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04 校務\令和5年度\12 県特研\R5　会計\02_4.28_事務局会資料（会員募集等）\名簿作成について\"/>
    </mc:Choice>
  </mc:AlternateContent>
  <bookViews>
    <workbookView xWindow="0" yWindow="465" windowWidth="51195" windowHeight="28260"/>
  </bookViews>
  <sheets>
    <sheet name="記入シート" sheetId="1" r:id="rId1"/>
    <sheet name="記入例" sheetId="2" r:id="rId2"/>
    <sheet name="プルダウン用リスト" sheetId="3" r:id="rId3"/>
  </sheets>
  <definedNames>
    <definedName name="_xlnm._FilterDatabase" localSheetId="0" hidden="1">記入シート!#REF!</definedName>
    <definedName name="_xlnm.Print_Titles" localSheetId="0">記入シート!$12:$12</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F15" i="2" l="1"/>
  <c r="F14" i="2"/>
  <c r="F13" i="2"/>
  <c r="C4" i="1"/>
  <c r="F13"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46" i="1"/>
  <c r="F245" i="1"/>
  <c r="F244" i="1"/>
  <c r="F238" i="1"/>
  <c r="F239" i="1"/>
  <c r="F240" i="1"/>
  <c r="F241" i="1"/>
  <c r="F242" i="1"/>
  <c r="F243" i="1"/>
  <c r="F230" i="1"/>
  <c r="F231" i="1"/>
  <c r="F232" i="1"/>
  <c r="F233" i="1"/>
  <c r="F234" i="1"/>
  <c r="F235" i="1"/>
  <c r="F236" i="1"/>
  <c r="F237" i="1"/>
  <c r="F216" i="1"/>
  <c r="F217" i="1"/>
  <c r="F218" i="1"/>
  <c r="F219" i="1"/>
  <c r="F220" i="1"/>
  <c r="F221" i="1"/>
  <c r="F222" i="1"/>
  <c r="F223" i="1"/>
  <c r="F224" i="1"/>
  <c r="F225" i="1"/>
  <c r="F226" i="1"/>
  <c r="F227" i="1"/>
  <c r="F228" i="1"/>
  <c r="F229"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61" i="1"/>
  <c r="F60"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14" i="1"/>
  <c r="F4" i="1"/>
  <c r="F8" i="2"/>
  <c r="F4" i="2"/>
  <c r="C4"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5" i="2"/>
  <c r="F6" i="2"/>
  <c r="F5" i="1"/>
  <c r="F6" i="1"/>
  <c r="F8" i="1"/>
</calcChain>
</file>

<file path=xl/sharedStrings.xml><?xml version="1.0" encoding="utf-8"?>
<sst xmlns="http://schemas.openxmlformats.org/spreadsheetml/2006/main" count="95" uniqueCount="65">
  <si>
    <t>市町村</t>
  </si>
  <si>
    <t>学　校　名</t>
  </si>
  <si>
    <t>会　員　名</t>
  </si>
  <si>
    <t>会　費</t>
  </si>
  <si>
    <t>人</t>
  </si>
  <si>
    <t>＝</t>
  </si>
  <si>
    <t>学級（知的標準のみ）</t>
  </si>
  <si>
    <t>鹿児島盲学校</t>
    <rPh sb="0" eb="3">
      <t>カゴシマ</t>
    </rPh>
    <rPh sb="3" eb="4">
      <t>モウ</t>
    </rPh>
    <rPh sb="4" eb="6">
      <t>ガッコウ</t>
    </rPh>
    <phoneticPr fontId="5"/>
  </si>
  <si>
    <t>鹿児島聾学校</t>
    <rPh sb="0" eb="3">
      <t>カゴシマ</t>
    </rPh>
    <rPh sb="3" eb="4">
      <t>ロウ</t>
    </rPh>
    <rPh sb="4" eb="6">
      <t>ガッコウ</t>
    </rPh>
    <phoneticPr fontId="5"/>
  </si>
  <si>
    <t>附属特別支援学校</t>
    <rPh sb="0" eb="2">
      <t>フゾク</t>
    </rPh>
    <rPh sb="2" eb="4">
      <t>トクベツ</t>
    </rPh>
    <rPh sb="4" eb="6">
      <t>シエン</t>
    </rPh>
    <rPh sb="6" eb="8">
      <t>ガッコウ</t>
    </rPh>
    <phoneticPr fontId="5"/>
  </si>
  <si>
    <t>鹿児島地区</t>
    <rPh sb="0" eb="3">
      <t>カゴシマ</t>
    </rPh>
    <rPh sb="3" eb="5">
      <t>チク</t>
    </rPh>
    <phoneticPr fontId="5"/>
  </si>
  <si>
    <t>指宿地区</t>
    <rPh sb="0" eb="2">
      <t>イブスキ</t>
    </rPh>
    <rPh sb="2" eb="4">
      <t>チク</t>
    </rPh>
    <phoneticPr fontId="5"/>
  </si>
  <si>
    <t>川辺地区</t>
    <rPh sb="0" eb="2">
      <t>カワナベ</t>
    </rPh>
    <rPh sb="2" eb="4">
      <t>チク</t>
    </rPh>
    <phoneticPr fontId="5"/>
  </si>
  <si>
    <t>日置地区</t>
    <rPh sb="0" eb="2">
      <t>ヒオキ</t>
    </rPh>
    <rPh sb="2" eb="4">
      <t>チク</t>
    </rPh>
    <phoneticPr fontId="5"/>
  </si>
  <si>
    <t>川薩地区</t>
    <rPh sb="0" eb="2">
      <t>センサツ</t>
    </rPh>
    <rPh sb="2" eb="4">
      <t>チク</t>
    </rPh>
    <phoneticPr fontId="5"/>
  </si>
  <si>
    <t>出水地区</t>
    <rPh sb="0" eb="2">
      <t>イズミ</t>
    </rPh>
    <rPh sb="2" eb="4">
      <t>チク</t>
    </rPh>
    <phoneticPr fontId="5"/>
  </si>
  <si>
    <t>伊佐地区</t>
    <rPh sb="0" eb="2">
      <t>イサ</t>
    </rPh>
    <rPh sb="2" eb="4">
      <t>チク</t>
    </rPh>
    <phoneticPr fontId="5"/>
  </si>
  <si>
    <t>姶良地区</t>
    <rPh sb="0" eb="2">
      <t>アイラ</t>
    </rPh>
    <rPh sb="2" eb="4">
      <t>チク</t>
    </rPh>
    <phoneticPr fontId="5"/>
  </si>
  <si>
    <t>曽於地区</t>
    <rPh sb="0" eb="2">
      <t>ソオ</t>
    </rPh>
    <rPh sb="2" eb="4">
      <t>チク</t>
    </rPh>
    <phoneticPr fontId="5"/>
  </si>
  <si>
    <t>肝属地区</t>
    <rPh sb="0" eb="2">
      <t>キモツキ</t>
    </rPh>
    <rPh sb="2" eb="4">
      <t>チク</t>
    </rPh>
    <phoneticPr fontId="5"/>
  </si>
  <si>
    <t>熊毛地区</t>
    <rPh sb="0" eb="2">
      <t>クマゲ</t>
    </rPh>
    <rPh sb="2" eb="4">
      <t>チク</t>
    </rPh>
    <phoneticPr fontId="5"/>
  </si>
  <si>
    <t>大島地区</t>
    <rPh sb="0" eb="2">
      <t>オオシマ</t>
    </rPh>
    <rPh sb="2" eb="4">
      <t>チク</t>
    </rPh>
    <phoneticPr fontId="5"/>
  </si>
  <si>
    <t>振り込み合計金額</t>
    <phoneticPr fontId="3"/>
  </si>
  <si>
    <t>会員名簿</t>
    <rPh sb="0" eb="2">
      <t>カイイン</t>
    </rPh>
    <rPh sb="2" eb="4">
      <t>メイボ</t>
    </rPh>
    <phoneticPr fontId="3"/>
  </si>
  <si>
    <t>150円×</t>
    <phoneticPr fontId="3"/>
  </si>
  <si>
    <t>300円×</t>
    <phoneticPr fontId="3"/>
  </si>
  <si>
    <t>会費</t>
    <rPh sb="0" eb="2">
      <t>カイヒ</t>
    </rPh>
    <phoneticPr fontId="3"/>
  </si>
  <si>
    <t>職名</t>
    <rPh sb="0" eb="2">
      <t>ショクメイ</t>
    </rPh>
    <phoneticPr fontId="3"/>
  </si>
  <si>
    <t>地区・特別支援学校名</t>
    <rPh sb="0" eb="2">
      <t>チク</t>
    </rPh>
    <rPh sb="3" eb="5">
      <t>トクベツ</t>
    </rPh>
    <rPh sb="5" eb="7">
      <t>シエン</t>
    </rPh>
    <rPh sb="7" eb="10">
      <t>ガッコウメイ</t>
    </rPh>
    <phoneticPr fontId="3"/>
  </si>
  <si>
    <t>校長</t>
    <rPh sb="0" eb="2">
      <t>コウチョウ</t>
    </rPh>
    <phoneticPr fontId="5"/>
  </si>
  <si>
    <t>その他</t>
    <rPh sb="2" eb="3">
      <t>ホカ</t>
    </rPh>
    <phoneticPr fontId="5"/>
  </si>
  <si>
    <t>九特連費</t>
    <rPh sb="0" eb="1">
      <t>キュウ</t>
    </rPh>
    <rPh sb="1" eb="2">
      <t>トク</t>
    </rPh>
    <rPh sb="2" eb="3">
      <t>レン</t>
    </rPh>
    <rPh sb="3" eb="4">
      <t>ヒ</t>
    </rPh>
    <phoneticPr fontId="3"/>
  </si>
  <si>
    <t>全特連費</t>
    <rPh sb="0" eb="1">
      <t>ゼン</t>
    </rPh>
    <rPh sb="1" eb="2">
      <t>トク</t>
    </rPh>
    <rPh sb="2" eb="3">
      <t>レン</t>
    </rPh>
    <rPh sb="3" eb="4">
      <t>ヒ</t>
    </rPh>
    <phoneticPr fontId="3"/>
  </si>
  <si>
    <t>有</t>
    <rPh sb="0" eb="1">
      <t>ア</t>
    </rPh>
    <phoneticPr fontId="5"/>
  </si>
  <si>
    <t>無</t>
    <rPh sb="0" eb="1">
      <t>ナ</t>
    </rPh>
    <phoneticPr fontId="5"/>
  </si>
  <si>
    <t>振込手数料</t>
    <rPh sb="0" eb="5">
      <t>フリコミテスウリョウ</t>
    </rPh>
    <phoneticPr fontId="3"/>
  </si>
  <si>
    <t>鹿屋市</t>
    <rPh sb="0" eb="3">
      <t>カノヤシ</t>
    </rPh>
    <phoneticPr fontId="3"/>
  </si>
  <si>
    <t>鹿屋小学校</t>
    <rPh sb="0" eb="5">
      <t>カノヤショウガッコウ</t>
    </rPh>
    <phoneticPr fontId="3"/>
  </si>
  <si>
    <t>西原小学校</t>
    <rPh sb="0" eb="5">
      <t>ニシハラショウガッコウ</t>
    </rPh>
    <phoneticPr fontId="3"/>
  </si>
  <si>
    <t>鹿屋太郎</t>
    <rPh sb="0" eb="2">
      <t>カノヤ</t>
    </rPh>
    <rPh sb="2" eb="4">
      <t>タロウ</t>
    </rPh>
    <phoneticPr fontId="3"/>
  </si>
  <si>
    <t>西原二郎</t>
    <rPh sb="0" eb="2">
      <t>ニシハラ</t>
    </rPh>
    <rPh sb="2" eb="4">
      <t>ジロウ</t>
    </rPh>
    <phoneticPr fontId="3"/>
  </si>
  <si>
    <t>肝付町</t>
    <rPh sb="0" eb="3">
      <t>キモツキチョウ</t>
    </rPh>
    <phoneticPr fontId="3"/>
  </si>
  <si>
    <t>内之浦小学校</t>
    <rPh sb="0" eb="3">
      <t>ウチノウラ</t>
    </rPh>
    <rPh sb="3" eb="6">
      <t>ショウガッコウ</t>
    </rPh>
    <phoneticPr fontId="3"/>
  </si>
  <si>
    <t>内之浦三郎</t>
    <rPh sb="0" eb="3">
      <t>ウチノウラ</t>
    </rPh>
    <rPh sb="3" eb="5">
      <t>サブロウ</t>
    </rPh>
    <phoneticPr fontId="3"/>
  </si>
  <si>
    <t>教頭・教諭等</t>
    <rPh sb="0" eb="2">
      <t>キョウトウ</t>
    </rPh>
    <rPh sb="3" eb="5">
      <t>キョウユ</t>
    </rPh>
    <rPh sb="5" eb="6">
      <t>トウ</t>
    </rPh>
    <phoneticPr fontId="5"/>
  </si>
  <si>
    <t>ふりがな</t>
    <phoneticPr fontId="3"/>
  </si>
  <si>
    <t>ふりがな</t>
    <phoneticPr fontId="3"/>
  </si>
  <si>
    <t>かのやたろう</t>
    <phoneticPr fontId="3"/>
  </si>
  <si>
    <t>にしはらじろう</t>
    <phoneticPr fontId="3"/>
  </si>
  <si>
    <t>うちのうらさぶろう</t>
    <phoneticPr fontId="3"/>
  </si>
  <si>
    <t>知的特別支援学級
設置学校数</t>
    <rPh sb="0" eb="11">
      <t>チテキトクベツシエンセッチ</t>
    </rPh>
    <rPh sb="11" eb="14">
      <t>ガッコウスウ</t>
    </rPh>
    <phoneticPr fontId="3"/>
  </si>
  <si>
    <t>1,500円×</t>
    <phoneticPr fontId="3"/>
  </si>
  <si>
    <t>武岡台特別支援学校</t>
    <rPh sb="0" eb="2">
      <t>タケオカ</t>
    </rPh>
    <rPh sb="2" eb="3">
      <t>ダイ</t>
    </rPh>
    <rPh sb="3" eb="9">
      <t>トクベツシエンガッコウ</t>
    </rPh>
    <phoneticPr fontId="5"/>
  </si>
  <si>
    <t>鹿児島特別支援学校</t>
    <rPh sb="0" eb="3">
      <t>カゴシマ</t>
    </rPh>
    <phoneticPr fontId="5"/>
  </si>
  <si>
    <t>鹿児島南特別支援学校</t>
    <rPh sb="0" eb="3">
      <t>カゴシマ</t>
    </rPh>
    <rPh sb="3" eb="4">
      <t>ミナミ</t>
    </rPh>
    <phoneticPr fontId="5"/>
  </si>
  <si>
    <t>皆与志特別支援学校</t>
    <rPh sb="0" eb="1">
      <t>ミナ</t>
    </rPh>
    <rPh sb="1" eb="2">
      <t>ヨ</t>
    </rPh>
    <rPh sb="2" eb="3">
      <t>ココロザシ</t>
    </rPh>
    <phoneticPr fontId="5"/>
  </si>
  <si>
    <t>指宿特別支援学校</t>
    <rPh sb="0" eb="2">
      <t>イブスキ</t>
    </rPh>
    <phoneticPr fontId="5"/>
  </si>
  <si>
    <t>南薩特別支援学校</t>
    <rPh sb="0" eb="2">
      <t>ナンサツ</t>
    </rPh>
    <phoneticPr fontId="5"/>
  </si>
  <si>
    <t>串木野特別支援学校</t>
    <rPh sb="0" eb="3">
      <t>クシキノ</t>
    </rPh>
    <phoneticPr fontId="5"/>
  </si>
  <si>
    <t>出水特別支援学校</t>
    <rPh sb="0" eb="2">
      <t>イズミ</t>
    </rPh>
    <phoneticPr fontId="5"/>
  </si>
  <si>
    <t>加治木特別支援学校</t>
    <rPh sb="0" eb="3">
      <t>カジキ</t>
    </rPh>
    <phoneticPr fontId="5"/>
  </si>
  <si>
    <t>鹿屋特別支援学校</t>
    <rPh sb="0" eb="2">
      <t>カノヤ</t>
    </rPh>
    <phoneticPr fontId="5"/>
  </si>
  <si>
    <t>中種子特別支援学校</t>
    <rPh sb="0" eb="3">
      <t>ナカタネ</t>
    </rPh>
    <phoneticPr fontId="5"/>
  </si>
  <si>
    <t>大島特別支援学校</t>
    <rPh sb="0" eb="2">
      <t>オオシマ</t>
    </rPh>
    <phoneticPr fontId="5"/>
  </si>
  <si>
    <t>鹿児島高等特別支援学校</t>
    <rPh sb="0" eb="3">
      <t>カゴシマ</t>
    </rPh>
    <rPh sb="3" eb="5">
      <t>コウトウ</t>
    </rPh>
    <rPh sb="5" eb="7">
      <t>トクベツ</t>
    </rPh>
    <rPh sb="7" eb="9">
      <t>シエン</t>
    </rPh>
    <rPh sb="9" eb="11">
      <t>ガッコウ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</si>
</sst>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5" formatCode="&quot;¥&quot;#,##0;&quot;¥&quot;\-#,##0"/>
  </numFmts>
  <fonts count="17">
    <font>
      <sz val="11"/>
      <color indexed="8"/>
      <name val="ＭＳ Ｐゴシック"/>
      <charset val="128"/>
    </font>
    <font>
      <sz val="10"/>
      <color indexed="8"/>
      <name val="ＭＳ Ｐゴシック"/>
      <family val="3"/>
      <charset val="128"/>
    </font>
    <font>
      <sz val="12"/>
      <color indexed="8"/>
      <name val="ＭＳ Ｐ明朝"/>
      <family val="1"/>
      <charset val="128"/>
    </font>
    <font>
      <sz val="6"/>
      <name val="ＭＳ Ｐゴシック"/>
      <family val="3"/>
      <charset val="128"/>
    </font>
    <font>
      <sz val="11"/>
      <color indexed="8"/>
      <name val="ＭＳ Ｐゴシック"/>
      <family val="3"/>
      <charset val="128"/>
    </font>
    <font>
      <sz val="6"/>
      <name val="ＭＳ Ｐゴシック"/>
      <charset val="128"/>
    </font>
    <font>
      <u/>
      <sz val="11"/>
      <color theme="10"/>
      <name val="ＭＳ Ｐゴシック"/>
      <charset val="128"/>
    </font>
    <font>
      <u/>
      <sz val="11"/>
      <color theme="11"/>
      <name val="ＭＳ Ｐゴシック"/>
      <charset val="128"/>
    </font>
    <font>
      <sz val="10"/>
      <color indexed="8"/>
      <name val="ＭＳ ゴシック"/>
      <family val="3"/>
      <charset val="128"/>
    </font>
    <font>
      <sz val="11"/>
      <color indexed="8"/>
      <name val="ＭＳ ゴシック"/>
      <charset val="128"/>
    </font>
    <font>
      <sz val="12"/>
      <color indexed="8"/>
      <name val="ＭＳ ゴシック"/>
      <charset val="128"/>
    </font>
    <font>
      <sz val="10"/>
      <color indexed="8"/>
      <name val="MS Gothic"/>
      <family val="3"/>
      <charset val="128"/>
    </font>
    <font>
      <sz val="14"/>
      <color indexed="8"/>
      <name val="MS Gothic"/>
      <charset val="128"/>
    </font>
    <font>
      <sz val="11"/>
      <color indexed="8"/>
      <name val="MS Gothic"/>
      <charset val="128"/>
    </font>
    <font>
      <sz val="10"/>
      <name val="MS Gothic"/>
      <charset val="128"/>
    </font>
    <font>
      <sz val="11"/>
      <name val="ＭＳ ゴシック"/>
      <charset val="128"/>
    </font>
    <font>
      <sz val="11"/>
      <color indexed="8"/>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double">
        <color auto="1"/>
      </bottom>
      <diagonal/>
    </border>
    <border>
      <left style="thin">
        <color auto="1"/>
      </left>
      <right style="thin">
        <color auto="1"/>
      </right>
      <top style="thin">
        <color auto="1"/>
      </top>
      <bottom style="double">
        <color auto="1"/>
      </bottom>
      <diagonal/>
    </border>
    <border>
      <left style="double">
        <color auto="1"/>
      </left>
      <right style="double">
        <color auto="1"/>
      </right>
      <top style="double">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double">
        <color auto="1"/>
      </top>
      <bottom/>
      <diagonal/>
    </border>
    <border>
      <left/>
      <right style="double">
        <color auto="1"/>
      </right>
      <top style="double">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71">
    <xf numFmtId="0" fontId="0" fillId="0" borderId="0" xfId="0">
      <alignment vertical="center"/>
    </xf>
    <xf numFmtId="0" fontId="1" fillId="2" borderId="0" xfId="0" applyNumberFormat="1" applyFont="1" applyFill="1" applyBorder="1" applyAlignment="1">
      <alignment vertical="center"/>
    </xf>
    <xf numFmtId="0" fontId="1" fillId="0" borderId="0" xfId="0" applyNumberFormat="1" applyFont="1" applyFill="1" applyBorder="1" applyAlignment="1">
      <alignment vertical="center"/>
    </xf>
    <xf numFmtId="0" fontId="4" fillId="0" borderId="0" xfId="0" applyFont="1">
      <alignment vertical="center"/>
    </xf>
    <xf numFmtId="5" fontId="0" fillId="0" borderId="1" xfId="0" applyNumberFormat="1" applyFont="1" applyFill="1" applyBorder="1" applyAlignment="1">
      <alignment horizontal="center" vertical="center"/>
    </xf>
    <xf numFmtId="0" fontId="0" fillId="5" borderId="1" xfId="0" applyNumberFormat="1" applyFont="1" applyFill="1" applyBorder="1" applyAlignment="1" applyProtection="1">
      <alignment horizontal="center" vertical="center" shrinkToFit="1"/>
      <protection locked="0"/>
    </xf>
    <xf numFmtId="0" fontId="0" fillId="5" borderId="6" xfId="0" applyNumberFormat="1" applyFont="1" applyFill="1" applyBorder="1" applyAlignment="1" applyProtection="1">
      <alignment horizontal="center" vertical="center"/>
      <protection locked="0"/>
    </xf>
    <xf numFmtId="0" fontId="0" fillId="5" borderId="7" xfId="0" applyNumberFormat="1" applyFont="1" applyFill="1" applyBorder="1" applyAlignment="1" applyProtection="1">
      <alignment horizontal="center" vertical="center"/>
      <protection locked="0"/>
    </xf>
    <xf numFmtId="0" fontId="1" fillId="5" borderId="7" xfId="0" applyNumberFormat="1" applyFont="1" applyFill="1" applyBorder="1" applyAlignment="1" applyProtection="1">
      <alignment horizontal="center" vertical="center" shrinkToFit="1"/>
      <protection locked="0"/>
    </xf>
    <xf numFmtId="0" fontId="2" fillId="5" borderId="1" xfId="0" applyNumberFormat="1" applyFont="1" applyFill="1" applyBorder="1" applyAlignment="1" applyProtection="1">
      <alignment horizontal="distributed" vertical="distributed"/>
      <protection locked="0"/>
    </xf>
    <xf numFmtId="0" fontId="1" fillId="5" borderId="1" xfId="0" applyNumberFormat="1" applyFont="1" applyFill="1" applyBorder="1" applyAlignment="1" applyProtection="1">
      <alignment vertical="center"/>
      <protection locked="0"/>
    </xf>
    <xf numFmtId="0" fontId="0" fillId="0" borderId="0" xfId="0" applyFont="1">
      <alignment vertical="center"/>
    </xf>
    <xf numFmtId="0" fontId="0" fillId="5" borderId="12" xfId="0" applyNumberFormat="1" applyFont="1" applyFill="1" applyBorder="1" applyAlignment="1" applyProtection="1">
      <alignment horizontal="center" vertical="center" shrinkToFit="1"/>
      <protection locked="0"/>
    </xf>
    <xf numFmtId="0" fontId="0" fillId="5" borderId="13" xfId="0" applyNumberFormat="1" applyFont="1" applyFill="1" applyBorder="1" applyAlignment="1" applyProtection="1">
      <alignment horizontal="center" vertical="center"/>
      <protection locked="0"/>
    </xf>
    <xf numFmtId="0" fontId="2" fillId="5" borderId="12" xfId="0" applyNumberFormat="1" applyFont="1" applyFill="1" applyBorder="1" applyAlignment="1" applyProtection="1">
      <alignment horizontal="distributed" vertical="distributed"/>
      <protection locked="0"/>
    </xf>
    <xf numFmtId="0" fontId="0" fillId="5" borderId="14" xfId="0" applyNumberFormat="1" applyFont="1" applyFill="1" applyBorder="1" applyAlignment="1" applyProtection="1">
      <alignment horizontal="center" vertical="center"/>
      <protection locked="0"/>
    </xf>
    <xf numFmtId="5" fontId="0" fillId="0" borderId="12"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locked="0"/>
    </xf>
    <xf numFmtId="0" fontId="0" fillId="0" borderId="0" xfId="0" applyNumberFormat="1" applyFont="1" applyFill="1" applyBorder="1" applyAlignment="1" applyProtection="1">
      <alignment horizontal="center" vertical="center"/>
      <protection locked="0"/>
    </xf>
    <xf numFmtId="0" fontId="2" fillId="0" borderId="0" xfId="0" applyNumberFormat="1" applyFont="1" applyFill="1" applyBorder="1" applyAlignment="1" applyProtection="1">
      <alignment horizontal="distributed" vertical="distributed"/>
      <protection locked="0"/>
    </xf>
    <xf numFmtId="0" fontId="1" fillId="0" borderId="0" xfId="0" applyNumberFormat="1" applyFont="1" applyFill="1" applyBorder="1" applyAlignment="1" applyProtection="1">
      <alignment horizontal="center" vertical="center" shrinkToFit="1"/>
      <protection locked="0"/>
    </xf>
    <xf numFmtId="5" fontId="0" fillId="0" borderId="0" xfId="0" applyNumberFormat="1" applyFont="1" applyFill="1" applyBorder="1" applyAlignment="1">
      <alignment horizontal="center" vertical="center"/>
    </xf>
    <xf numFmtId="0" fontId="2" fillId="0" borderId="0" xfId="0" applyNumberFormat="1" applyFont="1" applyFill="1" applyBorder="1" applyAlignment="1" applyProtection="1">
      <alignment horizontal="distributed" vertical="center"/>
      <protection locked="0"/>
    </xf>
    <xf numFmtId="0" fontId="8" fillId="4" borderId="1" xfId="0" applyNumberFormat="1" applyFont="1" applyFill="1" applyBorder="1" applyAlignment="1">
      <alignment horizontal="center" vertical="center" shrinkToFit="1"/>
    </xf>
    <xf numFmtId="0" fontId="11" fillId="0" borderId="0" xfId="0" applyNumberFormat="1" applyFont="1" applyFill="1" applyBorder="1" applyAlignment="1">
      <alignment vertical="center"/>
    </xf>
    <xf numFmtId="0" fontId="12" fillId="0" borderId="0" xfId="0" applyNumberFormat="1" applyFont="1" applyFill="1" applyBorder="1" applyAlignment="1">
      <alignment horizontal="left" vertical="center" wrapText="1"/>
    </xf>
    <xf numFmtId="0" fontId="12" fillId="0" borderId="0" xfId="0" applyNumberFormat="1" applyFont="1" applyFill="1" applyBorder="1" applyAlignment="1">
      <alignment vertical="center"/>
    </xf>
    <xf numFmtId="0" fontId="12" fillId="3" borderId="0" xfId="0" applyNumberFormat="1" applyFont="1" applyFill="1" applyBorder="1" applyAlignment="1">
      <alignment horizontal="center" vertical="center"/>
    </xf>
    <xf numFmtId="0" fontId="11" fillId="0" borderId="0" xfId="0" applyNumberFormat="1" applyFont="1" applyFill="1" applyBorder="1" applyAlignment="1">
      <alignment vertical="center" shrinkToFit="1"/>
    </xf>
    <xf numFmtId="0" fontId="11" fillId="0" borderId="0" xfId="0" applyNumberFormat="1" applyFont="1" applyFill="1" applyBorder="1" applyAlignment="1">
      <alignment horizontal="right" vertical="center" shrinkToFit="1"/>
    </xf>
    <xf numFmtId="0" fontId="11" fillId="3" borderId="1" xfId="0" applyNumberFormat="1" applyFont="1" applyFill="1" applyBorder="1" applyAlignment="1">
      <alignment vertical="center" shrinkToFit="1"/>
    </xf>
    <xf numFmtId="5" fontId="11" fillId="2" borderId="1" xfId="0" applyNumberFormat="1" applyFont="1" applyFill="1" applyBorder="1" applyAlignment="1">
      <alignment vertical="center" shrinkToFit="1"/>
    </xf>
    <xf numFmtId="0" fontId="11" fillId="5" borderId="1" xfId="0" applyNumberFormat="1" applyFont="1" applyFill="1" applyBorder="1" applyAlignment="1" applyProtection="1">
      <alignment vertical="center" shrinkToFit="1"/>
      <protection locked="0"/>
    </xf>
    <xf numFmtId="5" fontId="11" fillId="2" borderId="2" xfId="0" applyNumberFormat="1" applyFont="1" applyFill="1" applyBorder="1" applyAlignment="1">
      <alignment vertical="center" shrinkToFit="1"/>
    </xf>
    <xf numFmtId="0" fontId="11" fillId="0" borderId="3" xfId="0" applyNumberFormat="1" applyFont="1" applyFill="1" applyBorder="1" applyAlignment="1">
      <alignment vertical="center" shrinkToFit="1"/>
    </xf>
    <xf numFmtId="5" fontId="11" fillId="5" borderId="4" xfId="0" applyNumberFormat="1" applyFont="1" applyFill="1" applyBorder="1" applyAlignment="1" applyProtection="1">
      <alignment vertical="center" shrinkToFit="1"/>
      <protection locked="0"/>
    </xf>
    <xf numFmtId="5" fontId="11" fillId="2" borderId="5" xfId="0" applyNumberFormat="1" applyFont="1" applyFill="1" applyBorder="1" applyAlignment="1">
      <alignment vertical="center" shrinkToFit="1"/>
    </xf>
    <xf numFmtId="49" fontId="11" fillId="0" borderId="0" xfId="0" applyNumberFormat="1" applyFont="1" applyFill="1" applyBorder="1" applyAlignment="1">
      <alignment vertical="center" shrinkToFit="1"/>
    </xf>
    <xf numFmtId="0" fontId="11" fillId="0" borderId="1" xfId="0" applyNumberFormat="1" applyFont="1" applyFill="1" applyBorder="1" applyAlignment="1">
      <alignment vertical="center" wrapText="1"/>
    </xf>
    <xf numFmtId="0" fontId="11" fillId="5" borderId="1" xfId="0" applyNumberFormat="1" applyFont="1" applyFill="1" applyBorder="1" applyAlignment="1" applyProtection="1">
      <alignment vertical="center"/>
      <protection locked="0"/>
    </xf>
    <xf numFmtId="0" fontId="11" fillId="4" borderId="1" xfId="0" applyNumberFormat="1" applyFont="1" applyFill="1" applyBorder="1" applyAlignment="1">
      <alignment horizontal="center" vertical="center" shrinkToFit="1"/>
    </xf>
    <xf numFmtId="0" fontId="14" fillId="5" borderId="1" xfId="0" applyNumberFormat="1" applyFont="1" applyFill="1" applyBorder="1" applyAlignment="1" applyProtection="1">
      <alignment horizontal="left" vertical="center" shrinkToFit="1"/>
      <protection locked="0"/>
    </xf>
    <xf numFmtId="0" fontId="11" fillId="5" borderId="1" xfId="0" applyNumberFormat="1" applyFont="1" applyFill="1" applyBorder="1" applyAlignment="1" applyProtection="1">
      <alignment horizontal="left" vertical="center" shrinkToFit="1"/>
      <protection locked="0"/>
    </xf>
    <xf numFmtId="0" fontId="11" fillId="5" borderId="2" xfId="0" applyNumberFormat="1" applyFont="1" applyFill="1" applyBorder="1" applyAlignment="1" applyProtection="1">
      <alignment horizontal="left" vertical="center" shrinkToFit="1"/>
      <protection locked="0"/>
    </xf>
    <xf numFmtId="0" fontId="9" fillId="5" borderId="1" xfId="0" applyNumberFormat="1" applyFont="1" applyFill="1" applyBorder="1" applyAlignment="1" applyProtection="1">
      <alignment horizontal="left" vertical="center" shrinkToFit="1"/>
      <protection locked="0"/>
    </xf>
    <xf numFmtId="0" fontId="9" fillId="5" borderId="6" xfId="0" applyNumberFormat="1" applyFont="1" applyFill="1" applyBorder="1" applyAlignment="1" applyProtection="1">
      <alignment horizontal="left" vertical="center" shrinkToFit="1"/>
      <protection locked="0"/>
    </xf>
    <xf numFmtId="0" fontId="9" fillId="5" borderId="7" xfId="0" applyNumberFormat="1" applyFont="1" applyFill="1" applyBorder="1" applyAlignment="1" applyProtection="1">
      <alignment horizontal="left" vertical="center" shrinkToFit="1"/>
      <protection locked="0"/>
    </xf>
    <xf numFmtId="5" fontId="9" fillId="0" borderId="1" xfId="0" applyNumberFormat="1" applyFont="1" applyFill="1" applyBorder="1" applyAlignment="1">
      <alignment horizontal="left" vertical="center" shrinkToFit="1"/>
    </xf>
    <xf numFmtId="0" fontId="10" fillId="5" borderId="1" xfId="0" applyNumberFormat="1" applyFont="1" applyFill="1" applyBorder="1" applyAlignment="1" applyProtection="1">
      <alignment horizontal="left" vertical="center" shrinkToFit="1"/>
      <protection locked="0"/>
    </xf>
    <xf numFmtId="0" fontId="8" fillId="5" borderId="1" xfId="0" applyNumberFormat="1" applyFont="1" applyFill="1" applyBorder="1" applyAlignment="1" applyProtection="1">
      <alignment horizontal="left" vertical="center" shrinkToFit="1"/>
      <protection locked="0"/>
    </xf>
    <xf numFmtId="49" fontId="15" fillId="5" borderId="1" xfId="0" applyNumberFormat="1" applyFont="1" applyFill="1" applyBorder="1" applyAlignment="1" applyProtection="1">
      <alignment horizontal="left" vertical="center" shrinkToFit="1"/>
      <protection locked="0"/>
    </xf>
    <xf numFmtId="0" fontId="15" fillId="5" borderId="1" xfId="0" applyNumberFormat="1" applyFont="1" applyFill="1" applyBorder="1" applyAlignment="1" applyProtection="1">
      <alignment horizontal="left" vertical="center" shrinkToFit="1"/>
      <protection locked="0"/>
    </xf>
    <xf numFmtId="0" fontId="13" fillId="5" borderId="1" xfId="0" applyNumberFormat="1" applyFont="1" applyFill="1" applyBorder="1" applyAlignment="1" applyProtection="1">
      <alignment horizontal="left" vertical="center" shrinkToFit="1"/>
      <protection locked="0"/>
    </xf>
    <xf numFmtId="0" fontId="13" fillId="5" borderId="6" xfId="0" applyNumberFormat="1" applyFont="1" applyFill="1" applyBorder="1" applyAlignment="1" applyProtection="1">
      <alignment horizontal="left" vertical="center"/>
      <protection locked="0"/>
    </xf>
    <xf numFmtId="0" fontId="13" fillId="5" borderId="7" xfId="0" applyNumberFormat="1" applyFont="1" applyFill="1" applyBorder="1" applyAlignment="1" applyProtection="1">
      <alignment horizontal="left" vertical="center"/>
      <protection locked="0"/>
    </xf>
    <xf numFmtId="5" fontId="13" fillId="0" borderId="1" xfId="0" applyNumberFormat="1" applyFont="1" applyFill="1" applyBorder="1" applyAlignment="1">
      <alignment horizontal="left" vertical="center"/>
    </xf>
    <xf numFmtId="0" fontId="11" fillId="5" borderId="7" xfId="0" applyNumberFormat="1" applyFont="1" applyFill="1" applyBorder="1" applyAlignment="1" applyProtection="1">
      <alignment horizontal="left" vertical="center" shrinkToFit="1"/>
      <protection locked="0"/>
    </xf>
    <xf numFmtId="0" fontId="13" fillId="5" borderId="2" xfId="0" applyNumberFormat="1" applyFont="1" applyFill="1" applyBorder="1" applyAlignment="1" applyProtection="1">
      <alignment horizontal="left" vertical="center" shrinkToFit="1"/>
      <protection locked="0"/>
    </xf>
    <xf numFmtId="0" fontId="13" fillId="5" borderId="10" xfId="0" applyNumberFormat="1" applyFont="1" applyFill="1" applyBorder="1" applyAlignment="1" applyProtection="1">
      <alignment horizontal="left" vertical="center"/>
      <protection locked="0"/>
    </xf>
    <xf numFmtId="0" fontId="11" fillId="5" borderId="11" xfId="0" applyNumberFormat="1" applyFont="1" applyFill="1" applyBorder="1" applyAlignment="1" applyProtection="1">
      <alignment horizontal="left" vertical="center" shrinkToFit="1"/>
      <protection locked="0"/>
    </xf>
    <xf numFmtId="5" fontId="13" fillId="0" borderId="2" xfId="0" applyNumberFormat="1" applyFont="1" applyFill="1" applyBorder="1" applyAlignment="1">
      <alignment horizontal="left" vertical="center"/>
    </xf>
    <xf numFmtId="0" fontId="16" fillId="5" borderId="6" xfId="0" applyNumberFormat="1" applyFont="1" applyFill="1" applyBorder="1" applyAlignment="1" applyProtection="1">
      <alignment horizontal="left" vertical="center" shrinkToFit="1"/>
      <protection locked="0"/>
    </xf>
    <xf numFmtId="0" fontId="11" fillId="0" borderId="0" xfId="0" applyNumberFormat="1" applyFont="1" applyFill="1" applyBorder="1" applyAlignment="1">
      <alignment horizontal="center" vertical="center"/>
    </xf>
    <xf numFmtId="0" fontId="11" fillId="0" borderId="3" xfId="0" applyNumberFormat="1" applyFont="1" applyFill="1" applyBorder="1" applyAlignment="1">
      <alignment horizontal="right" vertical="center" shrinkToFit="1"/>
    </xf>
    <xf numFmtId="0" fontId="11" fillId="0" borderId="8" xfId="0" applyNumberFormat="1" applyFont="1" applyFill="1" applyBorder="1" applyAlignment="1">
      <alignment horizontal="center" vertical="center" shrinkToFit="1"/>
    </xf>
    <xf numFmtId="0" fontId="11" fillId="0" borderId="8" xfId="0" applyNumberFormat="1" applyFont="1" applyFill="1" applyBorder="1" applyAlignment="1">
      <alignment horizontal="right" vertical="center" shrinkToFit="1"/>
    </xf>
    <xf numFmtId="0" fontId="11" fillId="0" borderId="9" xfId="0" applyNumberFormat="1" applyFont="1" applyFill="1" applyBorder="1" applyAlignment="1">
      <alignment horizontal="right" vertical="center" shrinkToFit="1"/>
    </xf>
    <xf numFmtId="0" fontId="12" fillId="0" borderId="0" xfId="0" applyNumberFormat="1" applyFont="1" applyFill="1" applyBorder="1" applyAlignment="1">
      <alignment horizontal="right" vertical="center"/>
    </xf>
    <xf numFmtId="0" fontId="12" fillId="5" borderId="1" xfId="0" applyNumberFormat="1" applyFont="1" applyFill="1" applyBorder="1" applyAlignment="1" applyProtection="1">
      <alignment horizontal="center" vertical="center"/>
      <protection locked="0"/>
    </xf>
    <xf numFmtId="0" fontId="11" fillId="0" borderId="1" xfId="0" applyNumberFormat="1" applyFont="1" applyFill="1" applyBorder="1" applyAlignment="1">
      <alignment horizontal="center" vertical="center"/>
    </xf>
    <xf numFmtId="0" fontId="11" fillId="0" borderId="9" xfId="0" applyNumberFormat="1" applyFont="1" applyFill="1" applyBorder="1" applyAlignment="1">
      <alignment horizontal="center" vertical="center" shrinkToFit="1"/>
    </xf>
  </cellXfs>
  <cellStyles count="7">
    <cellStyle name="ハイパーリンク" xfId="1" builtinId="8" hidden="1"/>
    <cellStyle name="ハイパーリンク" xfId="3" builtinId="8" hidden="1"/>
    <cellStyle name="ハイパーリンク" xfId="5"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35</xdr:row>
      <xdr:rowOff>9525</xdr:rowOff>
    </xdr:from>
    <xdr:to>
      <xdr:col>0</xdr:col>
      <xdr:colOff>114300</xdr:colOff>
      <xdr:row>36</xdr:row>
      <xdr:rowOff>66676</xdr:rowOff>
    </xdr:to>
    <xdr:sp macro="" textlink="">
      <xdr:nvSpPr>
        <xdr:cNvPr id="1025"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6"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7"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28"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35</xdr:row>
      <xdr:rowOff>9525</xdr:rowOff>
    </xdr:from>
    <xdr:to>
      <xdr:col>0</xdr:col>
      <xdr:colOff>114300</xdr:colOff>
      <xdr:row>36</xdr:row>
      <xdr:rowOff>66676</xdr:rowOff>
    </xdr:to>
    <xdr:sp macro="" textlink="">
      <xdr:nvSpPr>
        <xdr:cNvPr id="1029"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0"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1"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2"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3"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4"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36</xdr:row>
      <xdr:rowOff>9525</xdr:rowOff>
    </xdr:from>
    <xdr:to>
      <xdr:col>0</xdr:col>
      <xdr:colOff>114300</xdr:colOff>
      <xdr:row>37</xdr:row>
      <xdr:rowOff>66674</xdr:rowOff>
    </xdr:to>
    <xdr:sp macro="" textlink="">
      <xdr:nvSpPr>
        <xdr:cNvPr id="1035"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6"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37</xdr:row>
      <xdr:rowOff>9525</xdr:rowOff>
    </xdr:from>
    <xdr:to>
      <xdr:col>0</xdr:col>
      <xdr:colOff>114300</xdr:colOff>
      <xdr:row>38</xdr:row>
      <xdr:rowOff>66675</xdr:rowOff>
    </xdr:to>
    <xdr:sp macro="" textlink="">
      <xdr:nvSpPr>
        <xdr:cNvPr id="1037"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38"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39"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0"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1"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2"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39</xdr:row>
      <xdr:rowOff>9525</xdr:rowOff>
    </xdr:from>
    <xdr:to>
      <xdr:col>0</xdr:col>
      <xdr:colOff>114300</xdr:colOff>
      <xdr:row>40</xdr:row>
      <xdr:rowOff>66674</xdr:rowOff>
    </xdr:to>
    <xdr:sp macro="" textlink="">
      <xdr:nvSpPr>
        <xdr:cNvPr id="1043"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4"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5"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38</xdr:row>
      <xdr:rowOff>9525</xdr:rowOff>
    </xdr:from>
    <xdr:to>
      <xdr:col>0</xdr:col>
      <xdr:colOff>114300</xdr:colOff>
      <xdr:row>39</xdr:row>
      <xdr:rowOff>66676</xdr:rowOff>
    </xdr:to>
    <xdr:sp macro="" textlink="">
      <xdr:nvSpPr>
        <xdr:cNvPr id="1046"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47"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48"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49"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0"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1"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2"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41</xdr:row>
      <xdr:rowOff>9525</xdr:rowOff>
    </xdr:from>
    <xdr:to>
      <xdr:col>0</xdr:col>
      <xdr:colOff>114300</xdr:colOff>
      <xdr:row>42</xdr:row>
      <xdr:rowOff>66676</xdr:rowOff>
    </xdr:to>
    <xdr:sp macro="" textlink="">
      <xdr:nvSpPr>
        <xdr:cNvPr id="1053"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5"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6"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40</xdr:row>
      <xdr:rowOff>9525</xdr:rowOff>
    </xdr:from>
    <xdr:to>
      <xdr:col>0</xdr:col>
      <xdr:colOff>114300</xdr:colOff>
      <xdr:row>41</xdr:row>
      <xdr:rowOff>66675</xdr:rowOff>
    </xdr:to>
    <xdr:sp macro="" textlink="">
      <xdr:nvSpPr>
        <xdr:cNvPr id="1057"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58"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59"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62"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63"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4"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65"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6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6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6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69"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70"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071"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2"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0</xdr:rowOff>
    </xdr:from>
    <xdr:to>
      <xdr:col>0</xdr:col>
      <xdr:colOff>114300</xdr:colOff>
      <xdr:row>47</xdr:row>
      <xdr:rowOff>57150</xdr:rowOff>
    </xdr:to>
    <xdr:sp macro="" textlink="">
      <xdr:nvSpPr>
        <xdr:cNvPr id="1075" name="Text Box 1"/>
        <xdr:cNvSpPr>
          <a:spLocks noChangeArrowheads="1"/>
        </xdr:cNvSpPr>
      </xdr:nvSpPr>
      <xdr:spPr bwMode="auto">
        <a:xfrm>
          <a:off x="2476500" y="69056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76"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77"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79"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8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08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2"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08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0</xdr:rowOff>
    </xdr:from>
    <xdr:to>
      <xdr:col>0</xdr:col>
      <xdr:colOff>114300</xdr:colOff>
      <xdr:row>48</xdr:row>
      <xdr:rowOff>57151</xdr:rowOff>
    </xdr:to>
    <xdr:sp macro="" textlink="">
      <xdr:nvSpPr>
        <xdr:cNvPr id="1085" name="Text Box 1"/>
        <xdr:cNvSpPr>
          <a:spLocks noChangeArrowheads="1"/>
        </xdr:cNvSpPr>
      </xdr:nvSpPr>
      <xdr:spPr bwMode="auto">
        <a:xfrm>
          <a:off x="2476500" y="70770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086"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08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088"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089"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42</xdr:row>
      <xdr:rowOff>9525</xdr:rowOff>
    </xdr:from>
    <xdr:to>
      <xdr:col>0</xdr:col>
      <xdr:colOff>114300</xdr:colOff>
      <xdr:row>43</xdr:row>
      <xdr:rowOff>66674</xdr:rowOff>
    </xdr:to>
    <xdr:sp macro="" textlink="">
      <xdr:nvSpPr>
        <xdr:cNvPr id="1093"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4"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5"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6"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43</xdr:row>
      <xdr:rowOff>9525</xdr:rowOff>
    </xdr:from>
    <xdr:to>
      <xdr:col>0</xdr:col>
      <xdr:colOff>114300</xdr:colOff>
      <xdr:row>44</xdr:row>
      <xdr:rowOff>66675</xdr:rowOff>
    </xdr:to>
    <xdr:sp macro="" textlink="">
      <xdr:nvSpPr>
        <xdr:cNvPr id="1097"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8"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099"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2"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44</xdr:row>
      <xdr:rowOff>9525</xdr:rowOff>
    </xdr:from>
    <xdr:to>
      <xdr:col>0</xdr:col>
      <xdr:colOff>114300</xdr:colOff>
      <xdr:row>45</xdr:row>
      <xdr:rowOff>66676</xdr:rowOff>
    </xdr:to>
    <xdr:sp macro="" textlink="">
      <xdr:nvSpPr>
        <xdr:cNvPr id="1103"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4"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45</xdr:row>
      <xdr:rowOff>9525</xdr:rowOff>
    </xdr:from>
    <xdr:to>
      <xdr:col>0</xdr:col>
      <xdr:colOff>114300</xdr:colOff>
      <xdr:row>46</xdr:row>
      <xdr:rowOff>66674</xdr:rowOff>
    </xdr:to>
    <xdr:sp macro="" textlink="">
      <xdr:nvSpPr>
        <xdr:cNvPr id="1105"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0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0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08"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09"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10"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47</xdr:row>
      <xdr:rowOff>9525</xdr:rowOff>
    </xdr:from>
    <xdr:to>
      <xdr:col>0</xdr:col>
      <xdr:colOff>114300</xdr:colOff>
      <xdr:row>48</xdr:row>
      <xdr:rowOff>66676</xdr:rowOff>
    </xdr:to>
    <xdr:sp macro="" textlink="">
      <xdr:nvSpPr>
        <xdr:cNvPr id="1111"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2"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46</xdr:row>
      <xdr:rowOff>9525</xdr:rowOff>
    </xdr:from>
    <xdr:to>
      <xdr:col>0</xdr:col>
      <xdr:colOff>114300</xdr:colOff>
      <xdr:row>47</xdr:row>
      <xdr:rowOff>66675</xdr:rowOff>
    </xdr:to>
    <xdr:sp macro="" textlink="">
      <xdr:nvSpPr>
        <xdr:cNvPr id="111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15"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6"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1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8"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19"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20"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49</xdr:row>
      <xdr:rowOff>9525</xdr:rowOff>
    </xdr:from>
    <xdr:to>
      <xdr:col>0</xdr:col>
      <xdr:colOff>114300</xdr:colOff>
      <xdr:row>50</xdr:row>
      <xdr:rowOff>66675</xdr:rowOff>
    </xdr:to>
    <xdr:sp macro="" textlink="">
      <xdr:nvSpPr>
        <xdr:cNvPr id="1121"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2"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3"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4"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48</xdr:row>
      <xdr:rowOff>9525</xdr:rowOff>
    </xdr:from>
    <xdr:to>
      <xdr:col>0</xdr:col>
      <xdr:colOff>114300</xdr:colOff>
      <xdr:row>49</xdr:row>
      <xdr:rowOff>66674</xdr:rowOff>
    </xdr:to>
    <xdr:sp macro="" textlink="">
      <xdr:nvSpPr>
        <xdr:cNvPr id="1125"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51</xdr:row>
      <xdr:rowOff>9525</xdr:rowOff>
    </xdr:from>
    <xdr:to>
      <xdr:col>0</xdr:col>
      <xdr:colOff>114300</xdr:colOff>
      <xdr:row>52</xdr:row>
      <xdr:rowOff>66674</xdr:rowOff>
    </xdr:to>
    <xdr:sp macro="" textlink="">
      <xdr:nvSpPr>
        <xdr:cNvPr id="1126"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51</xdr:row>
      <xdr:rowOff>9525</xdr:rowOff>
    </xdr:from>
    <xdr:to>
      <xdr:col>0</xdr:col>
      <xdr:colOff>114300</xdr:colOff>
      <xdr:row>52</xdr:row>
      <xdr:rowOff>66674</xdr:rowOff>
    </xdr:to>
    <xdr:sp macro="" textlink="">
      <xdr:nvSpPr>
        <xdr:cNvPr id="1127"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28"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29"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50</xdr:row>
      <xdr:rowOff>9525</xdr:rowOff>
    </xdr:from>
    <xdr:to>
      <xdr:col>0</xdr:col>
      <xdr:colOff>114300</xdr:colOff>
      <xdr:row>51</xdr:row>
      <xdr:rowOff>66676</xdr:rowOff>
    </xdr:to>
    <xdr:sp macro="" textlink="">
      <xdr:nvSpPr>
        <xdr:cNvPr id="1130"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50</xdr:row>
      <xdr:rowOff>9525</xdr:rowOff>
    </xdr:from>
    <xdr:to>
      <xdr:col>0</xdr:col>
      <xdr:colOff>114300</xdr:colOff>
      <xdr:row>51</xdr:row>
      <xdr:rowOff>66676</xdr:rowOff>
    </xdr:to>
    <xdr:sp macro="" textlink="">
      <xdr:nvSpPr>
        <xdr:cNvPr id="1131"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32"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52</xdr:row>
      <xdr:rowOff>9525</xdr:rowOff>
    </xdr:from>
    <xdr:to>
      <xdr:col>0</xdr:col>
      <xdr:colOff>114300</xdr:colOff>
      <xdr:row>53</xdr:row>
      <xdr:rowOff>66675</xdr:rowOff>
    </xdr:to>
    <xdr:sp macro="" textlink="">
      <xdr:nvSpPr>
        <xdr:cNvPr id="1133"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34"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35"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6"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7"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8"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9525</xdr:rowOff>
    </xdr:from>
    <xdr:to>
      <xdr:col>0</xdr:col>
      <xdr:colOff>114300</xdr:colOff>
      <xdr:row>54</xdr:row>
      <xdr:rowOff>66676</xdr:rowOff>
    </xdr:to>
    <xdr:sp macro="" textlink="">
      <xdr:nvSpPr>
        <xdr:cNvPr id="1139"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0"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1"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2"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53</xdr:row>
      <xdr:rowOff>171450</xdr:rowOff>
    </xdr:from>
    <xdr:to>
      <xdr:col>0</xdr:col>
      <xdr:colOff>114300</xdr:colOff>
      <xdr:row>55</xdr:row>
      <xdr:rowOff>57150</xdr:rowOff>
    </xdr:to>
    <xdr:sp macro="" textlink="">
      <xdr:nvSpPr>
        <xdr:cNvPr id="1143" name="Text Box 1"/>
        <xdr:cNvSpPr>
          <a:spLocks noChangeArrowheads="1"/>
        </xdr:cNvSpPr>
      </xdr:nvSpPr>
      <xdr:spPr bwMode="auto">
        <a:xfrm>
          <a:off x="2476500" y="82772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44"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45"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6"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7"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8"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9525</xdr:rowOff>
    </xdr:from>
    <xdr:to>
      <xdr:col>0</xdr:col>
      <xdr:colOff>114300</xdr:colOff>
      <xdr:row>55</xdr:row>
      <xdr:rowOff>66674</xdr:rowOff>
    </xdr:to>
    <xdr:sp macro="" textlink="">
      <xdr:nvSpPr>
        <xdr:cNvPr id="1149"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0"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1"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55</xdr:row>
      <xdr:rowOff>9525</xdr:rowOff>
    </xdr:from>
    <xdr:to>
      <xdr:col>0</xdr:col>
      <xdr:colOff>114300</xdr:colOff>
      <xdr:row>56</xdr:row>
      <xdr:rowOff>66675</xdr:rowOff>
    </xdr:to>
    <xdr:sp macro="" textlink="">
      <xdr:nvSpPr>
        <xdr:cNvPr id="1152"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54</xdr:row>
      <xdr:rowOff>171450</xdr:rowOff>
    </xdr:from>
    <xdr:to>
      <xdr:col>0</xdr:col>
      <xdr:colOff>114300</xdr:colOff>
      <xdr:row>56</xdr:row>
      <xdr:rowOff>57149</xdr:rowOff>
    </xdr:to>
    <xdr:sp macro="" textlink="">
      <xdr:nvSpPr>
        <xdr:cNvPr id="1153" name="Text Box 1"/>
        <xdr:cNvSpPr>
          <a:spLocks noChangeArrowheads="1"/>
        </xdr:cNvSpPr>
      </xdr:nvSpPr>
      <xdr:spPr bwMode="auto">
        <a:xfrm>
          <a:off x="2476500" y="84486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56</xdr:row>
      <xdr:rowOff>9525</xdr:rowOff>
    </xdr:from>
    <xdr:to>
      <xdr:col>0</xdr:col>
      <xdr:colOff>114300</xdr:colOff>
      <xdr:row>57</xdr:row>
      <xdr:rowOff>66676</xdr:rowOff>
    </xdr:to>
    <xdr:sp macro="" textlink="">
      <xdr:nvSpPr>
        <xdr:cNvPr id="1154"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56</xdr:row>
      <xdr:rowOff>9525</xdr:rowOff>
    </xdr:from>
    <xdr:to>
      <xdr:col>0</xdr:col>
      <xdr:colOff>114300</xdr:colOff>
      <xdr:row>57</xdr:row>
      <xdr:rowOff>66676</xdr:rowOff>
    </xdr:to>
    <xdr:sp macro="" textlink="">
      <xdr:nvSpPr>
        <xdr:cNvPr id="1155"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57</xdr:row>
      <xdr:rowOff>9525</xdr:rowOff>
    </xdr:from>
    <xdr:to>
      <xdr:col>0</xdr:col>
      <xdr:colOff>114300</xdr:colOff>
      <xdr:row>58</xdr:row>
      <xdr:rowOff>66674</xdr:rowOff>
    </xdr:to>
    <xdr:sp macro="" textlink="">
      <xdr:nvSpPr>
        <xdr:cNvPr id="1156"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0</xdr:col>
      <xdr:colOff>0</xdr:colOff>
      <xdr:row>57</xdr:row>
      <xdr:rowOff>9525</xdr:rowOff>
    </xdr:from>
    <xdr:to>
      <xdr:col>0</xdr:col>
      <xdr:colOff>114300</xdr:colOff>
      <xdr:row>58</xdr:row>
      <xdr:rowOff>66674</xdr:rowOff>
    </xdr:to>
    <xdr:sp macro="" textlink="">
      <xdr:nvSpPr>
        <xdr:cNvPr id="1157"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oneCellAnchor>
    <xdr:from>
      <xdr:col>0</xdr:col>
      <xdr:colOff>0</xdr:colOff>
      <xdr:row>144</xdr:row>
      <xdr:rowOff>9525</xdr:rowOff>
    </xdr:from>
    <xdr:ext cx="114300" cy="228600"/>
    <xdr:sp macro="" textlink="">
      <xdr:nvSpPr>
        <xdr:cNvPr id="132"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144</xdr:row>
      <xdr:rowOff>9525</xdr:rowOff>
    </xdr:from>
    <xdr:ext cx="114300" cy="228600"/>
    <xdr:sp macro="" textlink="">
      <xdr:nvSpPr>
        <xdr:cNvPr id="133"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4"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5"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6"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143</xdr:row>
      <xdr:rowOff>9525</xdr:rowOff>
    </xdr:from>
    <xdr:ext cx="114300" cy="228600"/>
    <xdr:sp macro="" textlink="">
      <xdr:nvSpPr>
        <xdr:cNvPr id="137" name="Text Box 1"/>
        <xdr:cNvSpPr>
          <a:spLocks noChangeArrowheads="1"/>
        </xdr:cNvSpPr>
      </xdr:nvSpPr>
      <xdr:spPr bwMode="auto">
        <a:xfrm>
          <a:off x="2343150" y="10001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62</xdr:row>
      <xdr:rowOff>9525</xdr:rowOff>
    </xdr:from>
    <xdr:ext cx="114300" cy="228600"/>
    <xdr:sp macro="" textlink="">
      <xdr:nvSpPr>
        <xdr:cNvPr id="138" name="Text Box 1"/>
        <xdr:cNvSpPr>
          <a:spLocks noChangeArrowheads="1"/>
        </xdr:cNvSpPr>
      </xdr:nvSpPr>
      <xdr:spPr bwMode="auto">
        <a:xfrm>
          <a:off x="2343150" y="9829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62</xdr:row>
      <xdr:rowOff>9525</xdr:rowOff>
    </xdr:from>
    <xdr:ext cx="114300" cy="228600"/>
    <xdr:sp macro="" textlink="">
      <xdr:nvSpPr>
        <xdr:cNvPr id="139" name="Text Box 1"/>
        <xdr:cNvSpPr>
          <a:spLocks noChangeArrowheads="1"/>
        </xdr:cNvSpPr>
      </xdr:nvSpPr>
      <xdr:spPr bwMode="auto">
        <a:xfrm>
          <a:off x="2343150" y="9829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0"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1"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2"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3"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4"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5"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6"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47"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8"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49"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0"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1"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52"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53"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4"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5"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6"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57" name="Text Box 1"/>
        <xdr:cNvSpPr>
          <a:spLocks noChangeArrowheads="1"/>
        </xdr:cNvSpPr>
      </xdr:nvSpPr>
      <xdr:spPr bwMode="auto">
        <a:xfrm>
          <a:off x="2343150" y="12915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58" name="Text Box 1"/>
        <xdr:cNvSpPr>
          <a:spLocks noChangeArrowheads="1"/>
        </xdr:cNvSpPr>
      </xdr:nvSpPr>
      <xdr:spPr bwMode="auto">
        <a:xfrm>
          <a:off x="2343150" y="14801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59" name="Text Box 1"/>
        <xdr:cNvSpPr>
          <a:spLocks noChangeArrowheads="1"/>
        </xdr:cNvSpPr>
      </xdr:nvSpPr>
      <xdr:spPr bwMode="auto">
        <a:xfrm>
          <a:off x="2343150" y="14801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0"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1"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2"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63" name="Text Box 1"/>
        <xdr:cNvSpPr>
          <a:spLocks noChangeArrowheads="1"/>
        </xdr:cNvSpPr>
      </xdr:nvSpPr>
      <xdr:spPr bwMode="auto">
        <a:xfrm>
          <a:off x="2343150" y="14630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64"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65"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6"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7"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8"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69"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0"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1"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2"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3"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4"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5"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6"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134</xdr:row>
      <xdr:rowOff>9525</xdr:rowOff>
    </xdr:from>
    <xdr:ext cx="114300" cy="228600"/>
    <xdr:sp macro="" textlink="">
      <xdr:nvSpPr>
        <xdr:cNvPr id="177" name="Text Box 1"/>
        <xdr:cNvSpPr>
          <a:spLocks noChangeArrowheads="1"/>
        </xdr:cNvSpPr>
      </xdr:nvSpPr>
      <xdr:spPr bwMode="auto">
        <a:xfrm>
          <a:off x="2343150" y="13087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8"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79"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80"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123</xdr:row>
      <xdr:rowOff>9525</xdr:rowOff>
    </xdr:from>
    <xdr:ext cx="114300" cy="228600"/>
    <xdr:sp macro="" textlink="">
      <xdr:nvSpPr>
        <xdr:cNvPr id="181" name="Text Box 1"/>
        <xdr:cNvSpPr>
          <a:spLocks noChangeArrowheads="1"/>
        </xdr:cNvSpPr>
      </xdr:nvSpPr>
      <xdr:spPr bwMode="auto">
        <a:xfrm>
          <a:off x="2343150" y="11201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82" name="Text Box 1"/>
        <xdr:cNvSpPr>
          <a:spLocks noChangeArrowheads="1"/>
        </xdr:cNvSpPr>
      </xdr:nvSpPr>
      <xdr:spPr bwMode="auto">
        <a:xfrm>
          <a:off x="2343150" y="11544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125</xdr:row>
      <xdr:rowOff>9525</xdr:rowOff>
    </xdr:from>
    <xdr:ext cx="114300" cy="228600"/>
    <xdr:sp macro="" textlink="">
      <xdr:nvSpPr>
        <xdr:cNvPr id="183" name="Text Box 1"/>
        <xdr:cNvSpPr>
          <a:spLocks noChangeArrowheads="1"/>
        </xdr:cNvSpPr>
      </xdr:nvSpPr>
      <xdr:spPr bwMode="auto">
        <a:xfrm>
          <a:off x="2343150" y="11544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4"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5"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6"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124</xdr:row>
      <xdr:rowOff>9525</xdr:rowOff>
    </xdr:from>
    <xdr:ext cx="114300" cy="228600"/>
    <xdr:sp macro="" textlink="">
      <xdr:nvSpPr>
        <xdr:cNvPr id="187" name="Text Box 1"/>
        <xdr:cNvSpPr>
          <a:spLocks noChangeArrowheads="1"/>
        </xdr:cNvSpPr>
      </xdr:nvSpPr>
      <xdr:spPr bwMode="auto">
        <a:xfrm>
          <a:off x="2343150" y="11372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88"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89"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0"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1"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94"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195"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8"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199"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00"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01"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4"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05"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06"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07"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08"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09"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10"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11"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2"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3"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4"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5"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1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8"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19"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0"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1"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2"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3"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24"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119</xdr:row>
      <xdr:rowOff>9525</xdr:rowOff>
    </xdr:from>
    <xdr:ext cx="114300" cy="228600"/>
    <xdr:sp macro="" textlink="">
      <xdr:nvSpPr>
        <xdr:cNvPr id="225" name="Text Box 1"/>
        <xdr:cNvSpPr>
          <a:spLocks noChangeArrowheads="1"/>
        </xdr:cNvSpPr>
      </xdr:nvSpPr>
      <xdr:spPr bwMode="auto">
        <a:xfrm>
          <a:off x="2343150" y="15316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6"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7"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8"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69</xdr:row>
      <xdr:rowOff>9525</xdr:rowOff>
    </xdr:from>
    <xdr:ext cx="114300" cy="228600"/>
    <xdr:sp macro="" textlink="">
      <xdr:nvSpPr>
        <xdr:cNvPr id="229" name="Text Box 1"/>
        <xdr:cNvSpPr>
          <a:spLocks noChangeArrowheads="1"/>
        </xdr:cNvSpPr>
      </xdr:nvSpPr>
      <xdr:spPr bwMode="auto">
        <a:xfrm>
          <a:off x="2343150" y="13430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30"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110</xdr:row>
      <xdr:rowOff>9525</xdr:rowOff>
    </xdr:from>
    <xdr:ext cx="114300" cy="228600"/>
    <xdr:sp macro="" textlink="">
      <xdr:nvSpPr>
        <xdr:cNvPr id="231" name="Text Box 1"/>
        <xdr:cNvSpPr>
          <a:spLocks noChangeArrowheads="1"/>
        </xdr:cNvSpPr>
      </xdr:nvSpPr>
      <xdr:spPr bwMode="auto">
        <a:xfrm>
          <a:off x="2343150" y="13773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2"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3"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4"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109</xdr:row>
      <xdr:rowOff>9525</xdr:rowOff>
    </xdr:from>
    <xdr:ext cx="114300" cy="228600"/>
    <xdr:sp macro="" textlink="">
      <xdr:nvSpPr>
        <xdr:cNvPr id="235" name="Text Box 1"/>
        <xdr:cNvSpPr>
          <a:spLocks noChangeArrowheads="1"/>
        </xdr:cNvSpPr>
      </xdr:nvSpPr>
      <xdr:spPr bwMode="auto">
        <a:xfrm>
          <a:off x="2343150" y="13601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105</xdr:row>
      <xdr:rowOff>9525</xdr:rowOff>
    </xdr:from>
    <xdr:ext cx="114300" cy="228600"/>
    <xdr:sp macro="" textlink="">
      <xdr:nvSpPr>
        <xdr:cNvPr id="236"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105</xdr:row>
      <xdr:rowOff>9525</xdr:rowOff>
    </xdr:from>
    <xdr:ext cx="114300" cy="228600"/>
    <xdr:sp macro="" textlink="">
      <xdr:nvSpPr>
        <xdr:cNvPr id="237"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38"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39"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40"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104</xdr:row>
      <xdr:rowOff>9525</xdr:rowOff>
    </xdr:from>
    <xdr:ext cx="114300" cy="228600"/>
    <xdr:sp macro="" textlink="">
      <xdr:nvSpPr>
        <xdr:cNvPr id="241"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4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8"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49"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54"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55"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5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60"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61"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2"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3"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4"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65"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6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6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6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6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7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8"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95</xdr:row>
      <xdr:rowOff>9525</xdr:rowOff>
    </xdr:from>
    <xdr:ext cx="114300" cy="228600"/>
    <xdr:sp macro="" textlink="">
      <xdr:nvSpPr>
        <xdr:cNvPr id="279"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84</xdr:row>
      <xdr:rowOff>9525</xdr:rowOff>
    </xdr:from>
    <xdr:ext cx="114300" cy="228600"/>
    <xdr:sp macro="" textlink="">
      <xdr:nvSpPr>
        <xdr:cNvPr id="28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84"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86</xdr:row>
      <xdr:rowOff>9525</xdr:rowOff>
    </xdr:from>
    <xdr:ext cx="114300" cy="228600"/>
    <xdr:sp macro="" textlink="">
      <xdr:nvSpPr>
        <xdr:cNvPr id="285"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6"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7"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8"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85</xdr:row>
      <xdr:rowOff>9525</xdr:rowOff>
    </xdr:from>
    <xdr:ext cx="114300" cy="228600"/>
    <xdr:sp macro="" textlink="">
      <xdr:nvSpPr>
        <xdr:cNvPr id="289"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29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296"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297"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29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29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0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0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6"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80</xdr:row>
      <xdr:rowOff>9525</xdr:rowOff>
    </xdr:from>
    <xdr:ext cx="114300" cy="228600"/>
    <xdr:sp macro="" textlink="">
      <xdr:nvSpPr>
        <xdr:cNvPr id="307"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308"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71</xdr:row>
      <xdr:rowOff>9525</xdr:rowOff>
    </xdr:from>
    <xdr:ext cx="114300" cy="228600"/>
    <xdr:sp macro="" textlink="">
      <xdr:nvSpPr>
        <xdr:cNvPr id="309"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2"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70</xdr:row>
      <xdr:rowOff>9525</xdr:rowOff>
    </xdr:from>
    <xdr:ext cx="114300" cy="228600"/>
    <xdr:sp macro="" textlink="">
      <xdr:nvSpPr>
        <xdr:cNvPr id="313"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182</xdr:row>
      <xdr:rowOff>9525</xdr:rowOff>
    </xdr:from>
    <xdr:ext cx="114300" cy="228600"/>
    <xdr:sp macro="" textlink="">
      <xdr:nvSpPr>
        <xdr:cNvPr id="314"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182</xdr:row>
      <xdr:rowOff>9525</xdr:rowOff>
    </xdr:from>
    <xdr:ext cx="114300" cy="228600"/>
    <xdr:sp macro="" textlink="">
      <xdr:nvSpPr>
        <xdr:cNvPr id="315" name="Text Box 1"/>
        <xdr:cNvSpPr>
          <a:spLocks noChangeArrowheads="1"/>
        </xdr:cNvSpPr>
      </xdr:nvSpPr>
      <xdr:spPr bwMode="auto">
        <a:xfrm>
          <a:off x="2343150" y="24879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6"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7"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8"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181</xdr:row>
      <xdr:rowOff>9525</xdr:rowOff>
    </xdr:from>
    <xdr:ext cx="114300" cy="228600"/>
    <xdr:sp macro="" textlink="">
      <xdr:nvSpPr>
        <xdr:cNvPr id="319" name="Text Box 1"/>
        <xdr:cNvSpPr>
          <a:spLocks noChangeArrowheads="1"/>
        </xdr:cNvSpPr>
      </xdr:nvSpPr>
      <xdr:spPr bwMode="auto">
        <a:xfrm>
          <a:off x="2343150" y="24707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0"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1"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2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2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32"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33"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3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38"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39"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0"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1"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2"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43"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44"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45"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6"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7"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4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0"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1"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2"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3"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4"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5"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6"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172</xdr:row>
      <xdr:rowOff>9525</xdr:rowOff>
    </xdr:from>
    <xdr:ext cx="114300" cy="228600"/>
    <xdr:sp macro="" textlink="">
      <xdr:nvSpPr>
        <xdr:cNvPr id="357" name="Text Box 1"/>
        <xdr:cNvSpPr>
          <a:spLocks noChangeArrowheads="1"/>
        </xdr:cNvSpPr>
      </xdr:nvSpPr>
      <xdr:spPr bwMode="auto">
        <a:xfrm>
          <a:off x="2343150" y="23164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8"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59"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60"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161</xdr:row>
      <xdr:rowOff>9525</xdr:rowOff>
    </xdr:from>
    <xdr:ext cx="114300" cy="228600"/>
    <xdr:sp macro="" textlink="">
      <xdr:nvSpPr>
        <xdr:cNvPr id="361" name="Text Box 1"/>
        <xdr:cNvSpPr>
          <a:spLocks noChangeArrowheads="1"/>
        </xdr:cNvSpPr>
      </xdr:nvSpPr>
      <xdr:spPr bwMode="auto">
        <a:xfrm>
          <a:off x="2343150" y="21278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62"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163</xdr:row>
      <xdr:rowOff>9525</xdr:rowOff>
    </xdr:from>
    <xdr:ext cx="114300" cy="228600"/>
    <xdr:sp macro="" textlink="">
      <xdr:nvSpPr>
        <xdr:cNvPr id="363" name="Text Box 1"/>
        <xdr:cNvSpPr>
          <a:spLocks noChangeArrowheads="1"/>
        </xdr:cNvSpPr>
      </xdr:nvSpPr>
      <xdr:spPr bwMode="auto">
        <a:xfrm>
          <a:off x="2343150" y="21621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4"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5"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6"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162</xdr:row>
      <xdr:rowOff>9525</xdr:rowOff>
    </xdr:from>
    <xdr:ext cx="114300" cy="228600"/>
    <xdr:sp macro="" textlink="">
      <xdr:nvSpPr>
        <xdr:cNvPr id="367" name="Text Box 1"/>
        <xdr:cNvSpPr>
          <a:spLocks noChangeArrowheads="1"/>
        </xdr:cNvSpPr>
      </xdr:nvSpPr>
      <xdr:spPr bwMode="auto">
        <a:xfrm>
          <a:off x="2343150" y="21450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68"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69"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7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74"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75"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6"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7"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7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0"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1"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2"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3"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4"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157</xdr:row>
      <xdr:rowOff>9525</xdr:rowOff>
    </xdr:from>
    <xdr:ext cx="114300" cy="228600"/>
    <xdr:sp macro="" textlink="">
      <xdr:nvSpPr>
        <xdr:cNvPr id="385" name="Text Box 1"/>
        <xdr:cNvSpPr>
          <a:spLocks noChangeArrowheads="1"/>
        </xdr:cNvSpPr>
      </xdr:nvSpPr>
      <xdr:spPr bwMode="auto">
        <a:xfrm>
          <a:off x="2343150" y="20593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86"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148</xdr:row>
      <xdr:rowOff>9525</xdr:rowOff>
    </xdr:from>
    <xdr:ext cx="114300" cy="228600"/>
    <xdr:sp macro="" textlink="">
      <xdr:nvSpPr>
        <xdr:cNvPr id="387" name="Text Box 1"/>
        <xdr:cNvSpPr>
          <a:spLocks noChangeArrowheads="1"/>
        </xdr:cNvSpPr>
      </xdr:nvSpPr>
      <xdr:spPr bwMode="auto">
        <a:xfrm>
          <a:off x="2343150" y="19050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88"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89"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90"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0</xdr:col>
      <xdr:colOff>0</xdr:colOff>
      <xdr:row>147</xdr:row>
      <xdr:rowOff>9525</xdr:rowOff>
    </xdr:from>
    <xdr:ext cx="114300" cy="228600"/>
    <xdr:sp macro="" textlink="">
      <xdr:nvSpPr>
        <xdr:cNvPr id="391" name="Text Box 1"/>
        <xdr:cNvSpPr>
          <a:spLocks noChangeArrowheads="1"/>
        </xdr:cNvSpPr>
      </xdr:nvSpPr>
      <xdr:spPr bwMode="auto">
        <a:xfrm>
          <a:off x="2343150" y="18878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3"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4"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5"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6"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35</xdr:row>
      <xdr:rowOff>9525</xdr:rowOff>
    </xdr:from>
    <xdr:ext cx="114300" cy="234043"/>
    <xdr:sp macro="" textlink="">
      <xdr:nvSpPr>
        <xdr:cNvPr id="397" name="Text Box 1"/>
        <xdr:cNvSpPr>
          <a:spLocks noChangeArrowheads="1"/>
        </xdr:cNvSpPr>
      </xdr:nvSpPr>
      <xdr:spPr bwMode="auto">
        <a:xfrm>
          <a:off x="1698171" y="61463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8"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399"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0"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1"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2"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36</xdr:row>
      <xdr:rowOff>9525</xdr:rowOff>
    </xdr:from>
    <xdr:ext cx="114300" cy="234043"/>
    <xdr:sp macro="" textlink="">
      <xdr:nvSpPr>
        <xdr:cNvPr id="403" name="Text Box 1"/>
        <xdr:cNvSpPr>
          <a:spLocks noChangeArrowheads="1"/>
        </xdr:cNvSpPr>
      </xdr:nvSpPr>
      <xdr:spPr bwMode="auto">
        <a:xfrm>
          <a:off x="1698171" y="63232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4"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37</xdr:row>
      <xdr:rowOff>9525</xdr:rowOff>
    </xdr:from>
    <xdr:ext cx="114300" cy="234042"/>
    <xdr:sp macro="" textlink="">
      <xdr:nvSpPr>
        <xdr:cNvPr id="405" name="Text Box 1"/>
        <xdr:cNvSpPr>
          <a:spLocks noChangeArrowheads="1"/>
        </xdr:cNvSpPr>
      </xdr:nvSpPr>
      <xdr:spPr bwMode="auto">
        <a:xfrm>
          <a:off x="1698171" y="65001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06"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07"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08"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09"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10"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39</xdr:row>
      <xdr:rowOff>9525</xdr:rowOff>
    </xdr:from>
    <xdr:ext cx="114300" cy="234043"/>
    <xdr:sp macro="" textlink="">
      <xdr:nvSpPr>
        <xdr:cNvPr id="411" name="Text Box 1"/>
        <xdr:cNvSpPr>
          <a:spLocks noChangeArrowheads="1"/>
        </xdr:cNvSpPr>
      </xdr:nvSpPr>
      <xdr:spPr bwMode="auto">
        <a:xfrm>
          <a:off x="1698171" y="68539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2"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3"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38</xdr:row>
      <xdr:rowOff>9525</xdr:rowOff>
    </xdr:from>
    <xdr:ext cx="114300" cy="234043"/>
    <xdr:sp macro="" textlink="">
      <xdr:nvSpPr>
        <xdr:cNvPr id="414" name="Text Box 1"/>
        <xdr:cNvSpPr>
          <a:spLocks noChangeArrowheads="1"/>
        </xdr:cNvSpPr>
      </xdr:nvSpPr>
      <xdr:spPr bwMode="auto">
        <a:xfrm>
          <a:off x="1698171" y="66770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15"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6"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17"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8"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19"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20"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41</xdr:row>
      <xdr:rowOff>9525</xdr:rowOff>
    </xdr:from>
    <xdr:ext cx="114300" cy="234043"/>
    <xdr:sp macro="" textlink="">
      <xdr:nvSpPr>
        <xdr:cNvPr id="421" name="Text Box 1"/>
        <xdr:cNvSpPr>
          <a:spLocks noChangeArrowheads="1"/>
        </xdr:cNvSpPr>
      </xdr:nvSpPr>
      <xdr:spPr bwMode="auto">
        <a:xfrm>
          <a:off x="1698171" y="72077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2"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3"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4"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40</xdr:row>
      <xdr:rowOff>9525</xdr:rowOff>
    </xdr:from>
    <xdr:ext cx="114300" cy="234043"/>
    <xdr:sp macro="" textlink="">
      <xdr:nvSpPr>
        <xdr:cNvPr id="425" name="Text Box 1"/>
        <xdr:cNvSpPr>
          <a:spLocks noChangeArrowheads="1"/>
        </xdr:cNvSpPr>
      </xdr:nvSpPr>
      <xdr:spPr bwMode="auto">
        <a:xfrm>
          <a:off x="1698171" y="70308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26"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27"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28"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29"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30"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31"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32"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33"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34"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35"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6"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7"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8"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39"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0"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1"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2"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0</xdr:rowOff>
    </xdr:from>
    <xdr:ext cx="114300" cy="234043"/>
    <xdr:sp macro="" textlink="">
      <xdr:nvSpPr>
        <xdr:cNvPr id="443" name="Text Box 1"/>
        <xdr:cNvSpPr>
          <a:spLocks noChangeArrowheads="1"/>
        </xdr:cNvSpPr>
      </xdr:nvSpPr>
      <xdr:spPr bwMode="auto">
        <a:xfrm>
          <a:off x="1831521" y="8082643"/>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44"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45"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6"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7"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8"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49"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0"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1"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52"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0</xdr:rowOff>
    </xdr:from>
    <xdr:ext cx="114300" cy="234043"/>
    <xdr:sp macro="" textlink="">
      <xdr:nvSpPr>
        <xdr:cNvPr id="453" name="Text Box 1"/>
        <xdr:cNvSpPr>
          <a:spLocks noChangeArrowheads="1"/>
        </xdr:cNvSpPr>
      </xdr:nvSpPr>
      <xdr:spPr bwMode="auto">
        <a:xfrm>
          <a:off x="1831521" y="825953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54"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55"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56"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57"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42</xdr:row>
      <xdr:rowOff>9525</xdr:rowOff>
    </xdr:from>
    <xdr:ext cx="114300" cy="234043"/>
    <xdr:sp macro="" textlink="">
      <xdr:nvSpPr>
        <xdr:cNvPr id="458" name="Text Box 1"/>
        <xdr:cNvSpPr>
          <a:spLocks noChangeArrowheads="1"/>
        </xdr:cNvSpPr>
      </xdr:nvSpPr>
      <xdr:spPr bwMode="auto">
        <a:xfrm>
          <a:off x="1698171" y="73845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59"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60"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1"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43</xdr:row>
      <xdr:rowOff>9525</xdr:rowOff>
    </xdr:from>
    <xdr:ext cx="114300" cy="234043"/>
    <xdr:sp macro="" textlink="">
      <xdr:nvSpPr>
        <xdr:cNvPr id="462" name="Text Box 1"/>
        <xdr:cNvSpPr>
          <a:spLocks noChangeArrowheads="1"/>
        </xdr:cNvSpPr>
      </xdr:nvSpPr>
      <xdr:spPr bwMode="auto">
        <a:xfrm>
          <a:off x="1698171" y="75614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3"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4"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5"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6"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67"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44</xdr:row>
      <xdr:rowOff>9525</xdr:rowOff>
    </xdr:from>
    <xdr:ext cx="114300" cy="234042"/>
    <xdr:sp macro="" textlink="">
      <xdr:nvSpPr>
        <xdr:cNvPr id="468" name="Text Box 1"/>
        <xdr:cNvSpPr>
          <a:spLocks noChangeArrowheads="1"/>
        </xdr:cNvSpPr>
      </xdr:nvSpPr>
      <xdr:spPr bwMode="auto">
        <a:xfrm>
          <a:off x="1698171" y="773838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69"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45</xdr:row>
      <xdr:rowOff>9525</xdr:rowOff>
    </xdr:from>
    <xdr:ext cx="114300" cy="234043"/>
    <xdr:sp macro="" textlink="">
      <xdr:nvSpPr>
        <xdr:cNvPr id="470" name="Text Box 1"/>
        <xdr:cNvSpPr>
          <a:spLocks noChangeArrowheads="1"/>
        </xdr:cNvSpPr>
      </xdr:nvSpPr>
      <xdr:spPr bwMode="auto">
        <a:xfrm>
          <a:off x="1698171" y="791527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1"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2"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3"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4"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5"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47</xdr:row>
      <xdr:rowOff>9525</xdr:rowOff>
    </xdr:from>
    <xdr:ext cx="114300" cy="234043"/>
    <xdr:sp macro="" textlink="">
      <xdr:nvSpPr>
        <xdr:cNvPr id="476" name="Text Box 1"/>
        <xdr:cNvSpPr>
          <a:spLocks noChangeArrowheads="1"/>
        </xdr:cNvSpPr>
      </xdr:nvSpPr>
      <xdr:spPr bwMode="auto">
        <a:xfrm>
          <a:off x="1698171" y="826906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7"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8"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46</xdr:row>
      <xdr:rowOff>9525</xdr:rowOff>
    </xdr:from>
    <xdr:ext cx="114300" cy="234043"/>
    <xdr:sp macro="" textlink="">
      <xdr:nvSpPr>
        <xdr:cNvPr id="479" name="Text Box 1"/>
        <xdr:cNvSpPr>
          <a:spLocks noChangeArrowheads="1"/>
        </xdr:cNvSpPr>
      </xdr:nvSpPr>
      <xdr:spPr bwMode="auto">
        <a:xfrm>
          <a:off x="1698171" y="809216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0"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1"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2"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3"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4"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5"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49</xdr:row>
      <xdr:rowOff>9525</xdr:rowOff>
    </xdr:from>
    <xdr:ext cx="114300" cy="234043"/>
    <xdr:sp macro="" textlink="">
      <xdr:nvSpPr>
        <xdr:cNvPr id="486" name="Text Box 1"/>
        <xdr:cNvSpPr>
          <a:spLocks noChangeArrowheads="1"/>
        </xdr:cNvSpPr>
      </xdr:nvSpPr>
      <xdr:spPr bwMode="auto">
        <a:xfrm>
          <a:off x="1698171" y="862284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7"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8"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89"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48</xdr:row>
      <xdr:rowOff>9525</xdr:rowOff>
    </xdr:from>
    <xdr:ext cx="114300" cy="234043"/>
    <xdr:sp macro="" textlink="">
      <xdr:nvSpPr>
        <xdr:cNvPr id="490" name="Text Box 1"/>
        <xdr:cNvSpPr>
          <a:spLocks noChangeArrowheads="1"/>
        </xdr:cNvSpPr>
      </xdr:nvSpPr>
      <xdr:spPr bwMode="auto">
        <a:xfrm>
          <a:off x="1698171" y="844595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51</xdr:row>
      <xdr:rowOff>9525</xdr:rowOff>
    </xdr:from>
    <xdr:ext cx="114300" cy="234042"/>
    <xdr:sp macro="" textlink="">
      <xdr:nvSpPr>
        <xdr:cNvPr id="491" name="Text Box 1"/>
        <xdr:cNvSpPr>
          <a:spLocks noChangeArrowheads="1"/>
        </xdr:cNvSpPr>
      </xdr:nvSpPr>
      <xdr:spPr bwMode="auto">
        <a:xfrm>
          <a:off x="1698171" y="89766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51</xdr:row>
      <xdr:rowOff>9525</xdr:rowOff>
    </xdr:from>
    <xdr:ext cx="114300" cy="234042"/>
    <xdr:sp macro="" textlink="">
      <xdr:nvSpPr>
        <xdr:cNvPr id="492" name="Text Box 1"/>
        <xdr:cNvSpPr>
          <a:spLocks noChangeArrowheads="1"/>
        </xdr:cNvSpPr>
      </xdr:nvSpPr>
      <xdr:spPr bwMode="auto">
        <a:xfrm>
          <a:off x="1698171" y="8976632"/>
          <a:ext cx="114300" cy="2340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3"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4"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50</xdr:row>
      <xdr:rowOff>9525</xdr:rowOff>
    </xdr:from>
    <xdr:ext cx="114300" cy="234043"/>
    <xdr:sp macro="" textlink="">
      <xdr:nvSpPr>
        <xdr:cNvPr id="495" name="Text Box 1"/>
        <xdr:cNvSpPr>
          <a:spLocks noChangeArrowheads="1"/>
        </xdr:cNvSpPr>
      </xdr:nvSpPr>
      <xdr:spPr bwMode="auto">
        <a:xfrm>
          <a:off x="1698171" y="87997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50</xdr:row>
      <xdr:rowOff>9525</xdr:rowOff>
    </xdr:from>
    <xdr:ext cx="114300" cy="234043"/>
    <xdr:sp macro="" textlink="">
      <xdr:nvSpPr>
        <xdr:cNvPr id="496" name="Text Box 1"/>
        <xdr:cNvSpPr>
          <a:spLocks noChangeArrowheads="1"/>
        </xdr:cNvSpPr>
      </xdr:nvSpPr>
      <xdr:spPr bwMode="auto">
        <a:xfrm>
          <a:off x="1698171" y="879973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7"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52</xdr:row>
      <xdr:rowOff>9525</xdr:rowOff>
    </xdr:from>
    <xdr:ext cx="114300" cy="234043"/>
    <xdr:sp macro="" textlink="">
      <xdr:nvSpPr>
        <xdr:cNvPr id="498" name="Text Box 1"/>
        <xdr:cNvSpPr>
          <a:spLocks noChangeArrowheads="1"/>
        </xdr:cNvSpPr>
      </xdr:nvSpPr>
      <xdr:spPr bwMode="auto">
        <a:xfrm>
          <a:off x="1698171" y="9153525"/>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499"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0"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1"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2"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3"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9525</xdr:rowOff>
    </xdr:from>
    <xdr:ext cx="114300" cy="234043"/>
    <xdr:sp macro="" textlink="">
      <xdr:nvSpPr>
        <xdr:cNvPr id="504" name="Text Box 1"/>
        <xdr:cNvSpPr>
          <a:spLocks noChangeArrowheads="1"/>
        </xdr:cNvSpPr>
      </xdr:nvSpPr>
      <xdr:spPr bwMode="auto">
        <a:xfrm>
          <a:off x="1698171" y="9330418"/>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5"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6"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07"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53</xdr:row>
      <xdr:rowOff>171450</xdr:rowOff>
    </xdr:from>
    <xdr:ext cx="114300" cy="239486"/>
    <xdr:sp macro="" textlink="">
      <xdr:nvSpPr>
        <xdr:cNvPr id="508" name="Text Box 1"/>
        <xdr:cNvSpPr>
          <a:spLocks noChangeArrowheads="1"/>
        </xdr:cNvSpPr>
      </xdr:nvSpPr>
      <xdr:spPr bwMode="auto">
        <a:xfrm>
          <a:off x="1831521" y="9492343"/>
          <a:ext cx="114300" cy="23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09"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0"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1"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2"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3"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9525</xdr:rowOff>
    </xdr:from>
    <xdr:ext cx="114300" cy="234043"/>
    <xdr:sp macro="" textlink="">
      <xdr:nvSpPr>
        <xdr:cNvPr id="514" name="Text Box 1"/>
        <xdr:cNvSpPr>
          <a:spLocks noChangeArrowheads="1"/>
        </xdr:cNvSpPr>
      </xdr:nvSpPr>
      <xdr:spPr bwMode="auto">
        <a:xfrm>
          <a:off x="1698171" y="9507311"/>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5"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6"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55</xdr:row>
      <xdr:rowOff>9525</xdr:rowOff>
    </xdr:from>
    <xdr:ext cx="114300" cy="234043"/>
    <xdr:sp macro="" textlink="">
      <xdr:nvSpPr>
        <xdr:cNvPr id="517" name="Text Box 1"/>
        <xdr:cNvSpPr>
          <a:spLocks noChangeArrowheads="1"/>
        </xdr:cNvSpPr>
      </xdr:nvSpPr>
      <xdr:spPr bwMode="auto">
        <a:xfrm>
          <a:off x="1698171" y="9684204"/>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54</xdr:row>
      <xdr:rowOff>171450</xdr:rowOff>
    </xdr:from>
    <xdr:ext cx="114300" cy="239486"/>
    <xdr:sp macro="" textlink="">
      <xdr:nvSpPr>
        <xdr:cNvPr id="518" name="Text Box 1"/>
        <xdr:cNvSpPr>
          <a:spLocks noChangeArrowheads="1"/>
        </xdr:cNvSpPr>
      </xdr:nvSpPr>
      <xdr:spPr bwMode="auto">
        <a:xfrm>
          <a:off x="1831521" y="9669236"/>
          <a:ext cx="114300" cy="2394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56</xdr:row>
      <xdr:rowOff>9525</xdr:rowOff>
    </xdr:from>
    <xdr:ext cx="114300" cy="234043"/>
    <xdr:sp macro="" textlink="">
      <xdr:nvSpPr>
        <xdr:cNvPr id="519" name="Text Box 1"/>
        <xdr:cNvSpPr>
          <a:spLocks noChangeArrowheads="1"/>
        </xdr:cNvSpPr>
      </xdr:nvSpPr>
      <xdr:spPr bwMode="auto">
        <a:xfrm>
          <a:off x="1698171" y="98610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56</xdr:row>
      <xdr:rowOff>9525</xdr:rowOff>
    </xdr:from>
    <xdr:ext cx="114300" cy="234043"/>
    <xdr:sp macro="" textlink="">
      <xdr:nvSpPr>
        <xdr:cNvPr id="520" name="Text Box 1"/>
        <xdr:cNvSpPr>
          <a:spLocks noChangeArrowheads="1"/>
        </xdr:cNvSpPr>
      </xdr:nvSpPr>
      <xdr:spPr bwMode="auto">
        <a:xfrm>
          <a:off x="1698171" y="9861096"/>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57</xdr:row>
      <xdr:rowOff>9525</xdr:rowOff>
    </xdr:from>
    <xdr:ext cx="114300" cy="234043"/>
    <xdr:sp macro="" textlink="">
      <xdr:nvSpPr>
        <xdr:cNvPr id="521" name="Text Box 1"/>
        <xdr:cNvSpPr>
          <a:spLocks noChangeArrowheads="1"/>
        </xdr:cNvSpPr>
      </xdr:nvSpPr>
      <xdr:spPr bwMode="auto">
        <a:xfrm>
          <a:off x="1698171" y="100379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57</xdr:row>
      <xdr:rowOff>9525</xdr:rowOff>
    </xdr:from>
    <xdr:ext cx="114300" cy="234043"/>
    <xdr:sp macro="" textlink="">
      <xdr:nvSpPr>
        <xdr:cNvPr id="522" name="Text Box 1"/>
        <xdr:cNvSpPr>
          <a:spLocks noChangeArrowheads="1"/>
        </xdr:cNvSpPr>
      </xdr:nvSpPr>
      <xdr:spPr bwMode="auto">
        <a:xfrm>
          <a:off x="1698171" y="10037989"/>
          <a:ext cx="114300" cy="2340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144</xdr:row>
      <xdr:rowOff>9525</xdr:rowOff>
    </xdr:from>
    <xdr:ext cx="114300" cy="228600"/>
    <xdr:sp macro="" textlink="">
      <xdr:nvSpPr>
        <xdr:cNvPr id="523" name="Text Box 1"/>
        <xdr:cNvSpPr>
          <a:spLocks noChangeArrowheads="1"/>
        </xdr:cNvSpPr>
      </xdr:nvSpPr>
      <xdr:spPr bwMode="auto">
        <a:xfrm>
          <a:off x="1698171" y="25427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144</xdr:row>
      <xdr:rowOff>9525</xdr:rowOff>
    </xdr:from>
    <xdr:ext cx="114300" cy="228600"/>
    <xdr:sp macro="" textlink="">
      <xdr:nvSpPr>
        <xdr:cNvPr id="524" name="Text Box 1"/>
        <xdr:cNvSpPr>
          <a:spLocks noChangeArrowheads="1"/>
        </xdr:cNvSpPr>
      </xdr:nvSpPr>
      <xdr:spPr bwMode="auto">
        <a:xfrm>
          <a:off x="1698171" y="25427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5"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6"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7"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143</xdr:row>
      <xdr:rowOff>9525</xdr:rowOff>
    </xdr:from>
    <xdr:ext cx="114300" cy="228600"/>
    <xdr:sp macro="" textlink="">
      <xdr:nvSpPr>
        <xdr:cNvPr id="528" name="Text Box 1"/>
        <xdr:cNvSpPr>
          <a:spLocks noChangeArrowheads="1"/>
        </xdr:cNvSpPr>
      </xdr:nvSpPr>
      <xdr:spPr bwMode="auto">
        <a:xfrm>
          <a:off x="1698171" y="252507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62</xdr:row>
      <xdr:rowOff>9525</xdr:rowOff>
    </xdr:from>
    <xdr:ext cx="114300" cy="228600"/>
    <xdr:sp macro="" textlink="">
      <xdr:nvSpPr>
        <xdr:cNvPr id="529" name="Text Box 1"/>
        <xdr:cNvSpPr>
          <a:spLocks noChangeArrowheads="1"/>
        </xdr:cNvSpPr>
      </xdr:nvSpPr>
      <xdr:spPr bwMode="auto">
        <a:xfrm>
          <a:off x="1698171" y="109224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62</xdr:row>
      <xdr:rowOff>9525</xdr:rowOff>
    </xdr:from>
    <xdr:ext cx="114300" cy="228600"/>
    <xdr:sp macro="" textlink="">
      <xdr:nvSpPr>
        <xdr:cNvPr id="530" name="Text Box 1"/>
        <xdr:cNvSpPr>
          <a:spLocks noChangeArrowheads="1"/>
        </xdr:cNvSpPr>
      </xdr:nvSpPr>
      <xdr:spPr bwMode="auto">
        <a:xfrm>
          <a:off x="1698171" y="109224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1"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2"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3"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4"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7"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38"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3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1"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2"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43"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44"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7"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48"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49"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50"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1"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2"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3"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54"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55"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56"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7"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8"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5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1"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2"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3"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4"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5"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6"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7"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134</xdr:row>
      <xdr:rowOff>9525</xdr:rowOff>
    </xdr:from>
    <xdr:ext cx="114300" cy="228600"/>
    <xdr:sp macro="" textlink="">
      <xdr:nvSpPr>
        <xdr:cNvPr id="568" name="Text Box 1"/>
        <xdr:cNvSpPr>
          <a:spLocks noChangeArrowheads="1"/>
        </xdr:cNvSpPr>
      </xdr:nvSpPr>
      <xdr:spPr bwMode="auto">
        <a:xfrm>
          <a:off x="1698171" y="23658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69"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0"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1"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123</xdr:row>
      <xdr:rowOff>9525</xdr:rowOff>
    </xdr:from>
    <xdr:ext cx="114300" cy="228600"/>
    <xdr:sp macro="" textlink="">
      <xdr:nvSpPr>
        <xdr:cNvPr id="572" name="Text Box 1"/>
        <xdr:cNvSpPr>
          <a:spLocks noChangeArrowheads="1"/>
        </xdr:cNvSpPr>
      </xdr:nvSpPr>
      <xdr:spPr bwMode="auto">
        <a:xfrm>
          <a:off x="1698171" y="21712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73"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125</xdr:row>
      <xdr:rowOff>9525</xdr:rowOff>
    </xdr:from>
    <xdr:ext cx="114300" cy="228600"/>
    <xdr:sp macro="" textlink="">
      <xdr:nvSpPr>
        <xdr:cNvPr id="574" name="Text Box 1"/>
        <xdr:cNvSpPr>
          <a:spLocks noChangeArrowheads="1"/>
        </xdr:cNvSpPr>
      </xdr:nvSpPr>
      <xdr:spPr bwMode="auto">
        <a:xfrm>
          <a:off x="1698171" y="22066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5"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6"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7"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124</xdr:row>
      <xdr:rowOff>9525</xdr:rowOff>
    </xdr:from>
    <xdr:ext cx="114300" cy="228600"/>
    <xdr:sp macro="" textlink="">
      <xdr:nvSpPr>
        <xdr:cNvPr id="578" name="Text Box 1"/>
        <xdr:cNvSpPr>
          <a:spLocks noChangeArrowheads="1"/>
        </xdr:cNvSpPr>
      </xdr:nvSpPr>
      <xdr:spPr bwMode="auto">
        <a:xfrm>
          <a:off x="1698171" y="218898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79"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0"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1"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2"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5"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86"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89"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0"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91"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592"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5"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596"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597"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598"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599"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0"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1"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02"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3"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4"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5"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6"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0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09"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0"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1"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2"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3"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4"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5"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119</xdr:row>
      <xdr:rowOff>9525</xdr:rowOff>
    </xdr:from>
    <xdr:ext cx="114300" cy="228600"/>
    <xdr:sp macro="" textlink="">
      <xdr:nvSpPr>
        <xdr:cNvPr id="616" name="Text Box 1"/>
        <xdr:cNvSpPr>
          <a:spLocks noChangeArrowheads="1"/>
        </xdr:cNvSpPr>
      </xdr:nvSpPr>
      <xdr:spPr bwMode="auto">
        <a:xfrm>
          <a:off x="1698171" y="21005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7"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8"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19"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69</xdr:row>
      <xdr:rowOff>9525</xdr:rowOff>
    </xdr:from>
    <xdr:ext cx="114300" cy="228600"/>
    <xdr:sp macro="" textlink="">
      <xdr:nvSpPr>
        <xdr:cNvPr id="620" name="Text Box 1"/>
        <xdr:cNvSpPr>
          <a:spLocks noChangeArrowheads="1"/>
        </xdr:cNvSpPr>
      </xdr:nvSpPr>
      <xdr:spPr bwMode="auto">
        <a:xfrm>
          <a:off x="1698171" y="12160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621"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110</xdr:row>
      <xdr:rowOff>9525</xdr:rowOff>
    </xdr:from>
    <xdr:ext cx="114300" cy="228600"/>
    <xdr:sp macro="" textlink="">
      <xdr:nvSpPr>
        <xdr:cNvPr id="622" name="Text Box 1"/>
        <xdr:cNvSpPr>
          <a:spLocks noChangeArrowheads="1"/>
        </xdr:cNvSpPr>
      </xdr:nvSpPr>
      <xdr:spPr bwMode="auto">
        <a:xfrm>
          <a:off x="1698171" y="19413311"/>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3"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4"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5"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109</xdr:row>
      <xdr:rowOff>9525</xdr:rowOff>
    </xdr:from>
    <xdr:ext cx="114300" cy="228600"/>
    <xdr:sp macro="" textlink="">
      <xdr:nvSpPr>
        <xdr:cNvPr id="626" name="Text Box 1"/>
        <xdr:cNvSpPr>
          <a:spLocks noChangeArrowheads="1"/>
        </xdr:cNvSpPr>
      </xdr:nvSpPr>
      <xdr:spPr bwMode="auto">
        <a:xfrm>
          <a:off x="1698171" y="192364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105</xdr:row>
      <xdr:rowOff>9525</xdr:rowOff>
    </xdr:from>
    <xdr:ext cx="114300" cy="228600"/>
    <xdr:sp macro="" textlink="">
      <xdr:nvSpPr>
        <xdr:cNvPr id="627" name="Text Box 1"/>
        <xdr:cNvSpPr>
          <a:spLocks noChangeArrowheads="1"/>
        </xdr:cNvSpPr>
      </xdr:nvSpPr>
      <xdr:spPr bwMode="auto">
        <a:xfrm>
          <a:off x="1698171" y="18528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105</xdr:row>
      <xdr:rowOff>9525</xdr:rowOff>
    </xdr:from>
    <xdr:ext cx="114300" cy="228600"/>
    <xdr:sp macro="" textlink="">
      <xdr:nvSpPr>
        <xdr:cNvPr id="628" name="Text Box 1"/>
        <xdr:cNvSpPr>
          <a:spLocks noChangeArrowheads="1"/>
        </xdr:cNvSpPr>
      </xdr:nvSpPr>
      <xdr:spPr bwMode="auto">
        <a:xfrm>
          <a:off x="1698171" y="18528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29"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0"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1"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104</xdr:row>
      <xdr:rowOff>9525</xdr:rowOff>
    </xdr:from>
    <xdr:ext cx="114300" cy="228600"/>
    <xdr:sp macro="" textlink="">
      <xdr:nvSpPr>
        <xdr:cNvPr id="632" name="Text Box 1"/>
        <xdr:cNvSpPr>
          <a:spLocks noChangeArrowheads="1"/>
        </xdr:cNvSpPr>
      </xdr:nvSpPr>
      <xdr:spPr bwMode="auto">
        <a:xfrm>
          <a:off x="1698171" y="1835195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3"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4"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5"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6"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3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39"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0"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3"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4"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5"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46"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49"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50"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51"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52"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3"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4"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5"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56"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57"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58"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59"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0"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3"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4"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5"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6"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7"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68"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69"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95</xdr:row>
      <xdr:rowOff>9525</xdr:rowOff>
    </xdr:from>
    <xdr:ext cx="114300" cy="228600"/>
    <xdr:sp macro="" textlink="">
      <xdr:nvSpPr>
        <xdr:cNvPr id="670" name="Text Box 1"/>
        <xdr:cNvSpPr>
          <a:spLocks noChangeArrowheads="1"/>
        </xdr:cNvSpPr>
      </xdr:nvSpPr>
      <xdr:spPr bwMode="auto">
        <a:xfrm>
          <a:off x="1698171" y="1675991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1"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2"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3"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84</xdr:row>
      <xdr:rowOff>9525</xdr:rowOff>
    </xdr:from>
    <xdr:ext cx="114300" cy="228600"/>
    <xdr:sp macro="" textlink="">
      <xdr:nvSpPr>
        <xdr:cNvPr id="674" name="Text Box 1"/>
        <xdr:cNvSpPr>
          <a:spLocks noChangeArrowheads="1"/>
        </xdr:cNvSpPr>
      </xdr:nvSpPr>
      <xdr:spPr bwMode="auto">
        <a:xfrm>
          <a:off x="1698171" y="148140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75"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86</xdr:row>
      <xdr:rowOff>9525</xdr:rowOff>
    </xdr:from>
    <xdr:ext cx="114300" cy="228600"/>
    <xdr:sp macro="" textlink="">
      <xdr:nvSpPr>
        <xdr:cNvPr id="676" name="Text Box 1"/>
        <xdr:cNvSpPr>
          <a:spLocks noChangeArrowheads="1"/>
        </xdr:cNvSpPr>
      </xdr:nvSpPr>
      <xdr:spPr bwMode="auto">
        <a:xfrm>
          <a:off x="1698171" y="1516788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7"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8"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79"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85</xdr:row>
      <xdr:rowOff>9525</xdr:rowOff>
    </xdr:from>
    <xdr:ext cx="114300" cy="228600"/>
    <xdr:sp macro="" textlink="">
      <xdr:nvSpPr>
        <xdr:cNvPr id="680" name="Text Box 1"/>
        <xdr:cNvSpPr>
          <a:spLocks noChangeArrowheads="1"/>
        </xdr:cNvSpPr>
      </xdr:nvSpPr>
      <xdr:spPr bwMode="auto">
        <a:xfrm>
          <a:off x="1698171" y="149909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1"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2"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3"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4"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5"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86"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87"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88"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89"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0"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1"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692"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3"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4"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5"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6"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7"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80</xdr:row>
      <xdr:rowOff>9525</xdr:rowOff>
    </xdr:from>
    <xdr:ext cx="114300" cy="228600"/>
    <xdr:sp macro="" textlink="">
      <xdr:nvSpPr>
        <xdr:cNvPr id="698" name="Text Box 1"/>
        <xdr:cNvSpPr>
          <a:spLocks noChangeArrowheads="1"/>
        </xdr:cNvSpPr>
      </xdr:nvSpPr>
      <xdr:spPr bwMode="auto">
        <a:xfrm>
          <a:off x="1698171" y="141065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699"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71</xdr:row>
      <xdr:rowOff>9525</xdr:rowOff>
    </xdr:from>
    <xdr:ext cx="114300" cy="228600"/>
    <xdr:sp macro="" textlink="">
      <xdr:nvSpPr>
        <xdr:cNvPr id="700" name="Text Box 1"/>
        <xdr:cNvSpPr>
          <a:spLocks noChangeArrowheads="1"/>
        </xdr:cNvSpPr>
      </xdr:nvSpPr>
      <xdr:spPr bwMode="auto">
        <a:xfrm>
          <a:off x="1698171" y="1251448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1"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2"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3"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70</xdr:row>
      <xdr:rowOff>9525</xdr:rowOff>
    </xdr:from>
    <xdr:ext cx="114300" cy="228600"/>
    <xdr:sp macro="" textlink="">
      <xdr:nvSpPr>
        <xdr:cNvPr id="704" name="Text Box 1"/>
        <xdr:cNvSpPr>
          <a:spLocks noChangeArrowheads="1"/>
        </xdr:cNvSpPr>
      </xdr:nvSpPr>
      <xdr:spPr bwMode="auto">
        <a:xfrm>
          <a:off x="1698171" y="12337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182</xdr:row>
      <xdr:rowOff>9525</xdr:rowOff>
    </xdr:from>
    <xdr:ext cx="114300" cy="228600"/>
    <xdr:sp macro="" textlink="">
      <xdr:nvSpPr>
        <xdr:cNvPr id="705" name="Text Box 1"/>
        <xdr:cNvSpPr>
          <a:spLocks noChangeArrowheads="1"/>
        </xdr:cNvSpPr>
      </xdr:nvSpPr>
      <xdr:spPr bwMode="auto">
        <a:xfrm>
          <a:off x="1698171" y="32149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182</xdr:row>
      <xdr:rowOff>9525</xdr:rowOff>
    </xdr:from>
    <xdr:ext cx="114300" cy="228600"/>
    <xdr:sp macro="" textlink="">
      <xdr:nvSpPr>
        <xdr:cNvPr id="706" name="Text Box 1"/>
        <xdr:cNvSpPr>
          <a:spLocks noChangeArrowheads="1"/>
        </xdr:cNvSpPr>
      </xdr:nvSpPr>
      <xdr:spPr bwMode="auto">
        <a:xfrm>
          <a:off x="1698171" y="3214959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7"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8"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09"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181</xdr:row>
      <xdr:rowOff>9525</xdr:rowOff>
    </xdr:from>
    <xdr:ext cx="114300" cy="228600"/>
    <xdr:sp macro="" textlink="">
      <xdr:nvSpPr>
        <xdr:cNvPr id="710" name="Text Box 1"/>
        <xdr:cNvSpPr>
          <a:spLocks noChangeArrowheads="1"/>
        </xdr:cNvSpPr>
      </xdr:nvSpPr>
      <xdr:spPr bwMode="auto">
        <a:xfrm>
          <a:off x="1698171" y="31972704"/>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1"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2"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3"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4"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7"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18"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1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1"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2"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23"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24"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7"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28"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29"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30"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1"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2"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3"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34"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35"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36"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7"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8"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3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1"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2"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3"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4"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5"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6"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7"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172</xdr:row>
      <xdr:rowOff>9525</xdr:rowOff>
    </xdr:from>
    <xdr:ext cx="114300" cy="228600"/>
    <xdr:sp macro="" textlink="">
      <xdr:nvSpPr>
        <xdr:cNvPr id="748" name="Text Box 1"/>
        <xdr:cNvSpPr>
          <a:spLocks noChangeArrowheads="1"/>
        </xdr:cNvSpPr>
      </xdr:nvSpPr>
      <xdr:spPr bwMode="auto">
        <a:xfrm>
          <a:off x="1698171" y="30380668"/>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49"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0"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1"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161</xdr:row>
      <xdr:rowOff>9525</xdr:rowOff>
    </xdr:from>
    <xdr:ext cx="114300" cy="228600"/>
    <xdr:sp macro="" textlink="">
      <xdr:nvSpPr>
        <xdr:cNvPr id="752" name="Text Box 1"/>
        <xdr:cNvSpPr>
          <a:spLocks noChangeArrowheads="1"/>
        </xdr:cNvSpPr>
      </xdr:nvSpPr>
      <xdr:spPr bwMode="auto">
        <a:xfrm>
          <a:off x="1698171" y="284348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53"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163</xdr:row>
      <xdr:rowOff>9525</xdr:rowOff>
    </xdr:from>
    <xdr:ext cx="114300" cy="228600"/>
    <xdr:sp macro="" textlink="">
      <xdr:nvSpPr>
        <xdr:cNvPr id="754" name="Text Box 1"/>
        <xdr:cNvSpPr>
          <a:spLocks noChangeArrowheads="1"/>
        </xdr:cNvSpPr>
      </xdr:nvSpPr>
      <xdr:spPr bwMode="auto">
        <a:xfrm>
          <a:off x="1698171" y="28788632"/>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5"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6"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7"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162</xdr:row>
      <xdr:rowOff>9525</xdr:rowOff>
    </xdr:from>
    <xdr:ext cx="114300" cy="228600"/>
    <xdr:sp macro="" textlink="">
      <xdr:nvSpPr>
        <xdr:cNvPr id="758" name="Text Box 1"/>
        <xdr:cNvSpPr>
          <a:spLocks noChangeArrowheads="1"/>
        </xdr:cNvSpPr>
      </xdr:nvSpPr>
      <xdr:spPr bwMode="auto">
        <a:xfrm>
          <a:off x="1698171" y="286117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59"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0"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1"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2"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3"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64"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65"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66"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7"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8"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69"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70"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1"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2"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3"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4"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5"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157</xdr:row>
      <xdr:rowOff>9525</xdr:rowOff>
    </xdr:from>
    <xdr:ext cx="114300" cy="228600"/>
    <xdr:sp macro="" textlink="">
      <xdr:nvSpPr>
        <xdr:cNvPr id="776" name="Text Box 1"/>
        <xdr:cNvSpPr>
          <a:spLocks noChangeArrowheads="1"/>
        </xdr:cNvSpPr>
      </xdr:nvSpPr>
      <xdr:spPr bwMode="auto">
        <a:xfrm>
          <a:off x="1698171" y="277272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77"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148</xdr:row>
      <xdr:rowOff>9525</xdr:rowOff>
    </xdr:from>
    <xdr:ext cx="114300" cy="228600"/>
    <xdr:sp macro="" textlink="">
      <xdr:nvSpPr>
        <xdr:cNvPr id="778" name="Text Box 1"/>
        <xdr:cNvSpPr>
          <a:spLocks noChangeArrowheads="1"/>
        </xdr:cNvSpPr>
      </xdr:nvSpPr>
      <xdr:spPr bwMode="auto">
        <a:xfrm>
          <a:off x="1698171" y="26135239"/>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79"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0"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1"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oneCellAnchor>
    <xdr:from>
      <xdr:col>2</xdr:col>
      <xdr:colOff>0</xdr:colOff>
      <xdr:row>147</xdr:row>
      <xdr:rowOff>9525</xdr:rowOff>
    </xdr:from>
    <xdr:ext cx="114300" cy="228600"/>
    <xdr:sp macro="" textlink="">
      <xdr:nvSpPr>
        <xdr:cNvPr id="782" name="Text Box 1"/>
        <xdr:cNvSpPr>
          <a:spLocks noChangeArrowheads="1"/>
        </xdr:cNvSpPr>
      </xdr:nvSpPr>
      <xdr:spPr bwMode="auto">
        <a:xfrm>
          <a:off x="1698171" y="25958346"/>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38100</xdr:colOff>
      <xdr:row>0</xdr:row>
      <xdr:rowOff>0</xdr:rowOff>
    </xdr:from>
    <xdr:to>
      <xdr:col>4</xdr:col>
      <xdr:colOff>152400</xdr:colOff>
      <xdr:row>1</xdr:row>
      <xdr:rowOff>95250</xdr:rowOff>
    </xdr:to>
    <xdr:sp macro="" textlink="">
      <xdr:nvSpPr>
        <xdr:cNvPr id="2"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 name="Text Box 1"/>
        <xdr:cNvSpPr>
          <a:spLocks noChangeArrowheads="1"/>
        </xdr:cNvSpPr>
      </xdr:nvSpPr>
      <xdr:spPr bwMode="auto">
        <a:xfrm>
          <a:off x="2343150" y="5029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 name="Text Box 1"/>
        <xdr:cNvSpPr>
          <a:spLocks noChangeArrowheads="1"/>
        </xdr:cNvSpPr>
      </xdr:nvSpPr>
      <xdr:spPr bwMode="auto">
        <a:xfrm>
          <a:off x="2343150" y="5200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4" name="Text Box 1"/>
        <xdr:cNvSpPr>
          <a:spLocks noChangeArrowheads="1"/>
        </xdr:cNvSpPr>
      </xdr:nvSpPr>
      <xdr:spPr bwMode="auto">
        <a:xfrm>
          <a:off x="2343150" y="5372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5"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6"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7"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8"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9"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0" name="Text Box 1"/>
        <xdr:cNvSpPr>
          <a:spLocks noChangeArrowheads="1"/>
        </xdr:cNvSpPr>
      </xdr:nvSpPr>
      <xdr:spPr bwMode="auto">
        <a:xfrm>
          <a:off x="2343150" y="57150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1"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2"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23" name="Text Box 1"/>
        <xdr:cNvSpPr>
          <a:spLocks noChangeArrowheads="1"/>
        </xdr:cNvSpPr>
      </xdr:nvSpPr>
      <xdr:spPr bwMode="auto">
        <a:xfrm>
          <a:off x="2343150" y="55435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5"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6"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7"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8"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29"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0" name="Text Box 1"/>
        <xdr:cNvSpPr>
          <a:spLocks noChangeArrowheads="1"/>
        </xdr:cNvSpPr>
      </xdr:nvSpPr>
      <xdr:spPr bwMode="auto">
        <a:xfrm>
          <a:off x="2343150" y="60579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1"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2"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3"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34" name="Text Box 1"/>
        <xdr:cNvSpPr>
          <a:spLocks noChangeArrowheads="1"/>
        </xdr:cNvSpPr>
      </xdr:nvSpPr>
      <xdr:spPr bwMode="auto">
        <a:xfrm>
          <a:off x="2343150" y="58864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5"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6"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7"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8"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39"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0"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1"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2"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3"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4"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5"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6"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7"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49"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95250</xdr:rowOff>
    </xdr:to>
    <xdr:sp macro="" textlink="">
      <xdr:nvSpPr>
        <xdr:cNvPr id="52" name="Text Box 1"/>
        <xdr:cNvSpPr>
          <a:spLocks noChangeArrowheads="1"/>
        </xdr:cNvSpPr>
      </xdr:nvSpPr>
      <xdr:spPr bwMode="auto">
        <a:xfrm>
          <a:off x="2476500" y="69056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5"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59"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0"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1"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95250</xdr:rowOff>
    </xdr:to>
    <xdr:sp macro="" textlink="">
      <xdr:nvSpPr>
        <xdr:cNvPr id="62" name="Text Box 1"/>
        <xdr:cNvSpPr>
          <a:spLocks noChangeArrowheads="1"/>
        </xdr:cNvSpPr>
      </xdr:nvSpPr>
      <xdr:spPr bwMode="auto">
        <a:xfrm>
          <a:off x="2476500" y="70770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3"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4"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5"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6"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7" name="Text Box 1"/>
        <xdr:cNvSpPr>
          <a:spLocks noChangeArrowheads="1"/>
        </xdr:cNvSpPr>
      </xdr:nvSpPr>
      <xdr:spPr bwMode="auto">
        <a:xfrm>
          <a:off x="2343150" y="62293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8"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69"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0"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1" name="Text Box 1"/>
        <xdr:cNvSpPr>
          <a:spLocks noChangeArrowheads="1"/>
        </xdr:cNvSpPr>
      </xdr:nvSpPr>
      <xdr:spPr bwMode="auto">
        <a:xfrm>
          <a:off x="2343150" y="64008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2"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3"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4"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5"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6"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7" name="Text Box 1"/>
        <xdr:cNvSpPr>
          <a:spLocks noChangeArrowheads="1"/>
        </xdr:cNvSpPr>
      </xdr:nvSpPr>
      <xdr:spPr bwMode="auto">
        <a:xfrm>
          <a:off x="2343150" y="65722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8"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79" name="Text Box 1"/>
        <xdr:cNvSpPr>
          <a:spLocks noChangeArrowheads="1"/>
        </xdr:cNvSpPr>
      </xdr:nvSpPr>
      <xdr:spPr bwMode="auto">
        <a:xfrm>
          <a:off x="2343150" y="67437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0"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1"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2"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3"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4"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5" name="Text Box 1"/>
        <xdr:cNvSpPr>
          <a:spLocks noChangeArrowheads="1"/>
        </xdr:cNvSpPr>
      </xdr:nvSpPr>
      <xdr:spPr bwMode="auto">
        <a:xfrm>
          <a:off x="2343150" y="70866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6"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7"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8" name="Text Box 1"/>
        <xdr:cNvSpPr>
          <a:spLocks noChangeArrowheads="1"/>
        </xdr:cNvSpPr>
      </xdr:nvSpPr>
      <xdr:spPr bwMode="auto">
        <a:xfrm>
          <a:off x="2343150" y="69151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89"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0"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1"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2"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3"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4"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5" name="Text Box 1"/>
        <xdr:cNvSpPr>
          <a:spLocks noChangeArrowheads="1"/>
        </xdr:cNvSpPr>
      </xdr:nvSpPr>
      <xdr:spPr bwMode="auto">
        <a:xfrm>
          <a:off x="2343150" y="74295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6"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7"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8"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99" name="Text Box 1"/>
        <xdr:cNvSpPr>
          <a:spLocks noChangeArrowheads="1"/>
        </xdr:cNvSpPr>
      </xdr:nvSpPr>
      <xdr:spPr bwMode="auto">
        <a:xfrm>
          <a:off x="2343150" y="72580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0"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01" name="Text Box 1"/>
        <xdr:cNvSpPr>
          <a:spLocks noChangeArrowheads="1"/>
        </xdr:cNvSpPr>
      </xdr:nvSpPr>
      <xdr:spPr bwMode="auto">
        <a:xfrm>
          <a:off x="2343150" y="77724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2"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3"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4"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5" name="Text Box 1"/>
        <xdr:cNvSpPr>
          <a:spLocks noChangeArrowheads="1"/>
        </xdr:cNvSpPr>
      </xdr:nvSpPr>
      <xdr:spPr bwMode="auto">
        <a:xfrm>
          <a:off x="2343150" y="76009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6"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7" name="Text Box 1"/>
        <xdr:cNvSpPr>
          <a:spLocks noChangeArrowheads="1"/>
        </xdr:cNvSpPr>
      </xdr:nvSpPr>
      <xdr:spPr bwMode="auto">
        <a:xfrm>
          <a:off x="2343150" y="79438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8"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09"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0"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1"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2"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13" name="Text Box 1"/>
        <xdr:cNvSpPr>
          <a:spLocks noChangeArrowheads="1"/>
        </xdr:cNvSpPr>
      </xdr:nvSpPr>
      <xdr:spPr bwMode="auto">
        <a:xfrm>
          <a:off x="2343150" y="81153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4"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5"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6"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1</xdr:row>
      <xdr:rowOff>304800</xdr:rowOff>
    </xdr:to>
    <xdr:sp macro="" textlink="">
      <xdr:nvSpPr>
        <xdr:cNvPr id="117" name="Text Box 1"/>
        <xdr:cNvSpPr>
          <a:spLocks noChangeArrowheads="1"/>
        </xdr:cNvSpPr>
      </xdr:nvSpPr>
      <xdr:spPr bwMode="auto">
        <a:xfrm>
          <a:off x="2476500" y="827722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8"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19"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0"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1"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2"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3" name="Text Box 1"/>
        <xdr:cNvSpPr>
          <a:spLocks noChangeArrowheads="1"/>
        </xdr:cNvSpPr>
      </xdr:nvSpPr>
      <xdr:spPr bwMode="auto">
        <a:xfrm>
          <a:off x="2343150" y="82867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4"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5"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285750</xdr:rowOff>
    </xdr:to>
    <xdr:sp macro="" textlink="">
      <xdr:nvSpPr>
        <xdr:cNvPr id="126" name="Text Box 1"/>
        <xdr:cNvSpPr>
          <a:spLocks noChangeArrowheads="1"/>
        </xdr:cNvSpPr>
      </xdr:nvSpPr>
      <xdr:spPr bwMode="auto">
        <a:xfrm>
          <a:off x="2343150" y="84582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171450</xdr:colOff>
      <xdr:row>0</xdr:row>
      <xdr:rowOff>0</xdr:rowOff>
    </xdr:from>
    <xdr:to>
      <xdr:col>4</xdr:col>
      <xdr:colOff>285750</xdr:colOff>
      <xdr:row>3</xdr:row>
      <xdr:rowOff>25400</xdr:rowOff>
    </xdr:to>
    <xdr:sp macro="" textlink="">
      <xdr:nvSpPr>
        <xdr:cNvPr id="127" name="Text Box 1"/>
        <xdr:cNvSpPr>
          <a:spLocks noChangeArrowheads="1"/>
        </xdr:cNvSpPr>
      </xdr:nvSpPr>
      <xdr:spPr bwMode="auto">
        <a:xfrm>
          <a:off x="2476500" y="8448675"/>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8"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29" name="Text Box 1"/>
        <xdr:cNvSpPr>
          <a:spLocks noChangeArrowheads="1"/>
        </xdr:cNvSpPr>
      </xdr:nvSpPr>
      <xdr:spPr bwMode="auto">
        <a:xfrm>
          <a:off x="2343150" y="862965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0"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editAs="oneCell">
    <xdr:from>
      <xdr:col>4</xdr:col>
      <xdr:colOff>38100</xdr:colOff>
      <xdr:row>0</xdr:row>
      <xdr:rowOff>0</xdr:rowOff>
    </xdr:from>
    <xdr:to>
      <xdr:col>4</xdr:col>
      <xdr:colOff>152400</xdr:colOff>
      <xdr:row>1</xdr:row>
      <xdr:rowOff>95250</xdr:rowOff>
    </xdr:to>
    <xdr:sp macro="" textlink="">
      <xdr:nvSpPr>
        <xdr:cNvPr id="131" name="Text Box 1"/>
        <xdr:cNvSpPr>
          <a:spLocks noChangeArrowheads="1"/>
        </xdr:cNvSpPr>
      </xdr:nvSpPr>
      <xdr:spPr bwMode="auto">
        <a:xfrm>
          <a:off x="2343150" y="8801100"/>
          <a:ext cx="1143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mpd="sng">
              <a:solidFill>
                <a:srgbClr val="000000"/>
              </a:solidFill>
              <a:miter lim="800000"/>
              <a:headEnd/>
              <a:tailEnd/>
            </a14:hiddenLine>
          </a:ext>
        </a:extLst>
      </xdr:spPr>
    </xdr:sp>
    <xdr:clientData/>
  </xdr:twoCellAnchor>
  <xdr:twoCellAnchor>
    <xdr:from>
      <xdr:col>0</xdr:col>
      <xdr:colOff>139700</xdr:colOff>
      <xdr:row>19</xdr:row>
      <xdr:rowOff>0</xdr:rowOff>
    </xdr:from>
    <xdr:to>
      <xdr:col>5</xdr:col>
      <xdr:colOff>469900</xdr:colOff>
      <xdr:row>29</xdr:row>
      <xdr:rowOff>0</xdr:rowOff>
    </xdr:to>
    <xdr:sp macro="" textlink="">
      <xdr:nvSpPr>
        <xdr:cNvPr id="132" name="テキスト ボックス 131"/>
        <xdr:cNvSpPr txBox="1"/>
      </xdr:nvSpPr>
      <xdr:spPr>
        <a:xfrm>
          <a:off x="139700" y="3762375"/>
          <a:ext cx="5330825" cy="1714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S Gothic" charset="-128"/>
              <a:ea typeface="MS Gothic" charset="-128"/>
              <a:cs typeface="MS Gothic" charset="-128"/>
            </a:rPr>
            <a:t>１　色の付いているセルのご記入をお願いいたします。</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２　セルによっては、選択の形になっています。その際は、ドロップリストから選択してください。（セルを押すと、説明書きが表示されます。）</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３　データ送付先（メールにて送付をお願いします）</a:t>
          </a:r>
          <a:endParaRPr kumimoji="1" lang="en-US" altLang="ja-JP" sz="1100">
            <a:latin typeface="MS Gothic" charset="-128"/>
            <a:ea typeface="MS Gothic" charset="-128"/>
            <a:cs typeface="MS Gothic" charset="-128"/>
          </a:endParaRPr>
        </a:p>
        <a:p>
          <a:r>
            <a:rPr kumimoji="1" lang="en-US" altLang="ja-JP" sz="1100">
              <a:solidFill>
                <a:srgbClr val="FF0000"/>
              </a:solidFill>
              <a:latin typeface="MS Gothic" charset="-128"/>
              <a:ea typeface="MS Gothic" charset="-128"/>
              <a:cs typeface="MS Gothic" charset="-128"/>
            </a:rPr>
            <a:t>※</a:t>
          </a:r>
          <a:r>
            <a:rPr kumimoji="1" lang="ja-JP" altLang="en-US" sz="1100">
              <a:solidFill>
                <a:srgbClr val="FF0000"/>
              </a:solidFill>
              <a:latin typeface="MS Gothic" charset="-128"/>
              <a:ea typeface="MS Gothic" charset="-128"/>
              <a:cs typeface="MS Gothic" charset="-128"/>
            </a:rPr>
            <a:t>６月２６日（月）締め切り</a:t>
          </a:r>
          <a:endParaRPr kumimoji="1" lang="en-US" altLang="ja-JP" sz="1100">
            <a:solidFill>
              <a:srgbClr val="FF0000"/>
            </a:solidFill>
            <a:latin typeface="MS Gothic" charset="-128"/>
            <a:ea typeface="MS Gothic" charset="-128"/>
            <a:cs typeface="MS Gothic" charset="-128"/>
          </a:endParaRPr>
        </a:p>
        <a:p>
          <a:r>
            <a:rPr kumimoji="1" lang="ja-JP" altLang="en-US" sz="1100">
              <a:latin typeface="MS Gothic" charset="-128"/>
              <a:ea typeface="MS Gothic" charset="-128"/>
              <a:cs typeface="MS Gothic" charset="-128"/>
            </a:rPr>
            <a:t>メール添付：　</a:t>
          </a:r>
          <a:r>
            <a:rPr kumimoji="0" lang="en-US" altLang="ja-JP" sz="1100">
              <a:latin typeface="+mn-lt"/>
              <a:ea typeface="+mn-ea"/>
              <a:cs typeface="+mn-cs"/>
            </a:rPr>
            <a:t>kurusu-yudai</a:t>
          </a:r>
          <a:r>
            <a:rPr lang="en-US" altLang="ja-JP"/>
            <a:t>@edu.pref.kagoshima.jp</a:t>
          </a:r>
          <a:endParaRPr kumimoji="1" lang="en-US" altLang="ja-JP" sz="1100">
            <a:latin typeface="MS Gothic" charset="-128"/>
            <a:ea typeface="MS Gothic" charset="-128"/>
            <a:cs typeface="MS Gothic" charset="-128"/>
          </a:endParaRPr>
        </a:p>
        <a:p>
          <a:r>
            <a:rPr kumimoji="1" lang="en-US" altLang="ja-JP" sz="1100">
              <a:latin typeface="MS Gothic" charset="-128"/>
              <a:ea typeface="MS Gothic" charset="-128"/>
              <a:cs typeface="MS Gothic" charset="-128"/>
            </a:rPr>
            <a:t>FAX</a:t>
          </a:r>
          <a:r>
            <a:rPr kumimoji="1" lang="ja-JP" altLang="en-US" sz="1100">
              <a:latin typeface="MS Gothic" charset="-128"/>
              <a:ea typeface="MS Gothic" charset="-128"/>
              <a:cs typeface="MS Gothic" charset="-128"/>
            </a:rPr>
            <a:t>送信　 ：　</a:t>
          </a:r>
          <a:r>
            <a:rPr kumimoji="1" lang="en-US" altLang="ja-JP" sz="1100">
              <a:latin typeface="MS Gothic" charset="-128"/>
              <a:ea typeface="MS Gothic" charset="-128"/>
              <a:cs typeface="MS Gothic" charset="-128"/>
            </a:rPr>
            <a:t>099-248-3670</a:t>
          </a:r>
          <a:r>
            <a:rPr kumimoji="1" lang="ja-JP" altLang="en-US" sz="1100">
              <a:latin typeface="MS Gothic" charset="-128"/>
              <a:ea typeface="MS Gothic" charset="-128"/>
              <a:cs typeface="MS Gothic" charset="-128"/>
            </a:rPr>
            <a:t>（鹿児島県立鹿児島高等特別支援学校）</a:t>
          </a:r>
          <a:endParaRPr kumimoji="1" lang="en-US" altLang="ja-JP" sz="1100">
            <a:latin typeface="MS Gothic" charset="-128"/>
            <a:ea typeface="MS Gothic" charset="-128"/>
            <a:cs typeface="MS Gothic" charset="-128"/>
          </a:endParaRPr>
        </a:p>
        <a:p>
          <a:r>
            <a:rPr kumimoji="1" lang="ja-JP" altLang="en-US" sz="1100">
              <a:latin typeface="MS Gothic" charset="-128"/>
              <a:ea typeface="MS Gothic" charset="-128"/>
              <a:cs typeface="MS Gothic" charset="-128"/>
            </a:rPr>
            <a:t>担当：久留須　祐大（くるす　ゆうだい）</a:t>
          </a: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286"/>
  <sheetViews>
    <sheetView tabSelected="1" view="pageLayout" zoomScale="120" zoomScaleSheetLayoutView="100" zoomScalePageLayoutView="120" workbookViewId="0">
      <selection activeCell="F8" sqref="F8"/>
    </sheetView>
  </sheetViews>
  <sheetFormatPr defaultColWidth="8.875" defaultRowHeight="12" customHeight="1"/>
  <cols>
    <col min="1" max="1" width="15.875" style="2" customWidth="1"/>
    <col min="2" max="2" width="14.125" style="2" customWidth="1"/>
    <col min="3" max="3" width="16.5" style="2" customWidth="1"/>
    <col min="4" max="4" width="18" style="2" customWidth="1"/>
    <col min="5" max="5" width="8.875" style="2"/>
    <col min="6" max="6" width="10.5" style="2" customWidth="1"/>
    <col min="7" max="16384" width="8.875" style="2"/>
  </cols>
  <sheetData>
    <row r="1" spans="1:6" ht="12" customHeight="1">
      <c r="A1" s="62" t="s">
        <v>28</v>
      </c>
      <c r="B1" s="62"/>
      <c r="C1" s="24"/>
      <c r="D1" s="24"/>
      <c r="E1" s="24"/>
      <c r="F1" s="24"/>
    </row>
    <row r="2" spans="1:6" ht="25.5" customHeight="1">
      <c r="A2" s="68"/>
      <c r="B2" s="68"/>
      <c r="C2" s="25"/>
      <c r="D2" s="26"/>
      <c r="E2" s="67" t="s">
        <v>23</v>
      </c>
      <c r="F2" s="67"/>
    </row>
    <row r="3" spans="1:6" ht="12.75" customHeight="1">
      <c r="A3" s="27"/>
      <c r="B3" s="27"/>
      <c r="C3" s="25"/>
      <c r="D3" s="26"/>
      <c r="E3" s="26"/>
      <c r="F3" s="24"/>
    </row>
    <row r="4" spans="1:6" ht="13.5" customHeight="1">
      <c r="A4" s="28" t="s">
        <v>26</v>
      </c>
      <c r="B4" s="29" t="s">
        <v>51</v>
      </c>
      <c r="C4" s="30">
        <f>COUNTA(C13:C301)</f>
        <v>0</v>
      </c>
      <c r="D4" s="28" t="s">
        <v>4</v>
      </c>
      <c r="E4" s="28" t="s">
        <v>5</v>
      </c>
      <c r="F4" s="31">
        <f>1500*C4</f>
        <v>0</v>
      </c>
    </row>
    <row r="5" spans="1:6" ht="13.5" customHeight="1">
      <c r="A5" s="28" t="s">
        <v>31</v>
      </c>
      <c r="B5" s="29" t="s">
        <v>24</v>
      </c>
      <c r="C5" s="32">
        <v>0</v>
      </c>
      <c r="D5" s="28" t="s">
        <v>6</v>
      </c>
      <c r="E5" s="28" t="s">
        <v>5</v>
      </c>
      <c r="F5" s="31">
        <f>150*C5</f>
        <v>0</v>
      </c>
    </row>
    <row r="6" spans="1:6" ht="13.5" customHeight="1">
      <c r="A6" s="28" t="s">
        <v>32</v>
      </c>
      <c r="B6" s="29" t="s">
        <v>25</v>
      </c>
      <c r="C6" s="32">
        <v>0</v>
      </c>
      <c r="D6" s="28" t="s">
        <v>6</v>
      </c>
      <c r="E6" s="28" t="s">
        <v>5</v>
      </c>
      <c r="F6" s="33">
        <f>300*C6</f>
        <v>0</v>
      </c>
    </row>
    <row r="7" spans="1:6" ht="13.5" customHeight="1" thickBot="1">
      <c r="A7" s="63"/>
      <c r="B7" s="63"/>
      <c r="C7" s="34"/>
      <c r="D7" s="34"/>
      <c r="E7" s="34" t="s">
        <v>35</v>
      </c>
      <c r="F7" s="35">
        <v>0</v>
      </c>
    </row>
    <row r="8" spans="1:6" ht="13.5" customHeight="1" thickTop="1" thickBot="1">
      <c r="A8" s="64"/>
      <c r="B8" s="64"/>
      <c r="C8" s="28"/>
      <c r="D8" s="65" t="s">
        <v>22</v>
      </c>
      <c r="E8" s="66"/>
      <c r="F8" s="36">
        <f>SUM(F4:F6)-F7</f>
        <v>0</v>
      </c>
    </row>
    <row r="9" spans="1:6" ht="13.5" customHeight="1" thickTop="1">
      <c r="A9" s="37"/>
      <c r="B9" s="37"/>
      <c r="C9" s="37"/>
      <c r="D9" s="37"/>
      <c r="E9" s="28"/>
      <c r="F9" s="28"/>
    </row>
    <row r="10" spans="1:6" ht="30.95" customHeight="1">
      <c r="A10" s="38" t="s">
        <v>50</v>
      </c>
      <c r="B10" s="39"/>
      <c r="C10" s="24"/>
      <c r="D10" s="24"/>
      <c r="E10" s="24"/>
      <c r="F10" s="24"/>
    </row>
    <row r="11" spans="1:6" ht="9.9499999999999993" customHeight="1"/>
    <row r="12" spans="1:6" s="1" customFormat="1" ht="27.75" customHeight="1">
      <c r="A12" s="23" t="s">
        <v>0</v>
      </c>
      <c r="B12" s="23" t="s">
        <v>1</v>
      </c>
      <c r="C12" s="23" t="s">
        <v>2</v>
      </c>
      <c r="D12" s="23" t="s">
        <v>46</v>
      </c>
      <c r="E12" s="23" t="s">
        <v>27</v>
      </c>
      <c r="F12" s="23" t="s">
        <v>3</v>
      </c>
    </row>
    <row r="13" spans="1:6" ht="13.5" customHeight="1">
      <c r="A13" s="44"/>
      <c r="B13" s="44"/>
      <c r="C13" s="61"/>
      <c r="D13" s="50"/>
      <c r="E13" s="46"/>
      <c r="F13" s="47" t="str">
        <f>IF(C13="","0",1500)</f>
        <v>0</v>
      </c>
    </row>
    <row r="14" spans="1:6" ht="13.5" customHeight="1">
      <c r="A14" s="44"/>
      <c r="B14" s="44"/>
      <c r="C14" s="61"/>
      <c r="D14" s="51"/>
      <c r="E14" s="46"/>
      <c r="F14" s="47" t="str">
        <f>IF(C14="","0",1500)</f>
        <v>0</v>
      </c>
    </row>
    <row r="15" spans="1:6" ht="13.5" customHeight="1">
      <c r="A15" s="44"/>
      <c r="B15" s="44"/>
      <c r="C15" s="61"/>
      <c r="D15" s="51"/>
      <c r="E15" s="46"/>
      <c r="F15" s="47" t="str">
        <f t="shared" ref="F15:F59" si="0">IF(C15="","0",1500)</f>
        <v>0</v>
      </c>
    </row>
    <row r="16" spans="1:6" ht="13.5" customHeight="1">
      <c r="A16" s="44"/>
      <c r="B16" s="44"/>
      <c r="C16" s="61"/>
      <c r="D16" s="51"/>
      <c r="E16" s="46"/>
      <c r="F16" s="47" t="str">
        <f t="shared" si="0"/>
        <v>0</v>
      </c>
    </row>
    <row r="17" spans="1:6" ht="13.5" customHeight="1">
      <c r="A17" s="44"/>
      <c r="B17" s="44"/>
      <c r="C17" s="61"/>
      <c r="D17" s="44"/>
      <c r="E17" s="46"/>
      <c r="F17" s="47" t="str">
        <f t="shared" si="0"/>
        <v>0</v>
      </c>
    </row>
    <row r="18" spans="1:6" ht="13.5" customHeight="1">
      <c r="A18" s="44"/>
      <c r="B18" s="44"/>
      <c r="C18" s="61"/>
      <c r="D18" s="44"/>
      <c r="E18" s="46"/>
      <c r="F18" s="47" t="str">
        <f t="shared" si="0"/>
        <v>0</v>
      </c>
    </row>
    <row r="19" spans="1:6" ht="13.5" customHeight="1">
      <c r="A19" s="44"/>
      <c r="B19" s="44"/>
      <c r="C19" s="61"/>
      <c r="D19" s="44"/>
      <c r="E19" s="46"/>
      <c r="F19" s="47" t="str">
        <f t="shared" si="0"/>
        <v>0</v>
      </c>
    </row>
    <row r="20" spans="1:6" ht="13.5" customHeight="1">
      <c r="A20" s="44"/>
      <c r="B20" s="44"/>
      <c r="C20" s="61"/>
      <c r="D20" s="44"/>
      <c r="E20" s="46"/>
      <c r="F20" s="47" t="str">
        <f t="shared" si="0"/>
        <v>0</v>
      </c>
    </row>
    <row r="21" spans="1:6" ht="13.5" customHeight="1">
      <c r="A21" s="44"/>
      <c r="B21" s="44"/>
      <c r="C21" s="61"/>
      <c r="D21" s="44"/>
      <c r="E21" s="46"/>
      <c r="F21" s="47" t="str">
        <f t="shared" si="0"/>
        <v>0</v>
      </c>
    </row>
    <row r="22" spans="1:6" ht="13.5" customHeight="1">
      <c r="A22" s="44"/>
      <c r="B22" s="44"/>
      <c r="C22" s="45"/>
      <c r="D22" s="44"/>
      <c r="E22" s="46"/>
      <c r="F22" s="47" t="str">
        <f t="shared" si="0"/>
        <v>0</v>
      </c>
    </row>
    <row r="23" spans="1:6" ht="13.5" customHeight="1">
      <c r="A23" s="44"/>
      <c r="B23" s="44"/>
      <c r="C23" s="45"/>
      <c r="D23" s="44"/>
      <c r="E23" s="46"/>
      <c r="F23" s="47" t="str">
        <f t="shared" si="0"/>
        <v>0</v>
      </c>
    </row>
    <row r="24" spans="1:6" ht="13.5" customHeight="1">
      <c r="A24" s="44"/>
      <c r="B24" s="44"/>
      <c r="C24" s="45"/>
      <c r="D24" s="44"/>
      <c r="E24" s="46"/>
      <c r="F24" s="47" t="str">
        <f t="shared" si="0"/>
        <v>0</v>
      </c>
    </row>
    <row r="25" spans="1:6" ht="13.5" customHeight="1">
      <c r="A25" s="44"/>
      <c r="B25" s="44"/>
      <c r="C25" s="45"/>
      <c r="D25" s="44"/>
      <c r="E25" s="46"/>
      <c r="F25" s="47" t="str">
        <f t="shared" si="0"/>
        <v>0</v>
      </c>
    </row>
    <row r="26" spans="1:6" ht="13.5" customHeight="1">
      <c r="A26" s="44"/>
      <c r="B26" s="44"/>
      <c r="C26" s="45"/>
      <c r="D26" s="44"/>
      <c r="E26" s="46"/>
      <c r="F26" s="47" t="str">
        <f t="shared" si="0"/>
        <v>0</v>
      </c>
    </row>
    <row r="27" spans="1:6" ht="13.5" customHeight="1">
      <c r="A27" s="44"/>
      <c r="B27" s="44"/>
      <c r="C27" s="45"/>
      <c r="D27" s="44"/>
      <c r="E27" s="46"/>
      <c r="F27" s="47" t="str">
        <f t="shared" si="0"/>
        <v>0</v>
      </c>
    </row>
    <row r="28" spans="1:6" ht="13.5" customHeight="1">
      <c r="A28" s="44"/>
      <c r="B28" s="44"/>
      <c r="C28" s="45"/>
      <c r="D28" s="44"/>
      <c r="E28" s="46"/>
      <c r="F28" s="47" t="str">
        <f t="shared" si="0"/>
        <v>0</v>
      </c>
    </row>
    <row r="29" spans="1:6" ht="13.5" customHeight="1">
      <c r="A29" s="44"/>
      <c r="B29" s="44"/>
      <c r="C29" s="45"/>
      <c r="D29" s="44"/>
      <c r="E29" s="46"/>
      <c r="F29" s="47" t="str">
        <f t="shared" si="0"/>
        <v>0</v>
      </c>
    </row>
    <row r="30" spans="1:6" ht="13.5" customHeight="1">
      <c r="A30" s="44"/>
      <c r="B30" s="44"/>
      <c r="C30" s="45"/>
      <c r="D30" s="44"/>
      <c r="E30" s="46"/>
      <c r="F30" s="47" t="str">
        <f t="shared" si="0"/>
        <v>0</v>
      </c>
    </row>
    <row r="31" spans="1:6" ht="13.5" customHeight="1">
      <c r="A31" s="44"/>
      <c r="B31" s="44"/>
      <c r="C31" s="45"/>
      <c r="D31" s="44"/>
      <c r="E31" s="46"/>
      <c r="F31" s="47" t="str">
        <f t="shared" si="0"/>
        <v>0</v>
      </c>
    </row>
    <row r="32" spans="1:6" ht="13.5" customHeight="1">
      <c r="A32" s="44"/>
      <c r="B32" s="44"/>
      <c r="C32" s="45"/>
      <c r="D32" s="44"/>
      <c r="E32" s="46"/>
      <c r="F32" s="47" t="str">
        <f t="shared" si="0"/>
        <v>0</v>
      </c>
    </row>
    <row r="33" spans="1:6" ht="13.5" customHeight="1">
      <c r="A33" s="44"/>
      <c r="B33" s="44"/>
      <c r="C33" s="45"/>
      <c r="D33" s="44"/>
      <c r="E33" s="46"/>
      <c r="F33" s="47" t="str">
        <f t="shared" si="0"/>
        <v>0</v>
      </c>
    </row>
    <row r="34" spans="1:6" ht="13.5" customHeight="1">
      <c r="A34" s="44"/>
      <c r="B34" s="44"/>
      <c r="C34" s="45"/>
      <c r="D34" s="44"/>
      <c r="E34" s="46"/>
      <c r="F34" s="47" t="str">
        <f t="shared" si="0"/>
        <v>0</v>
      </c>
    </row>
    <row r="35" spans="1:6" ht="13.5" customHeight="1">
      <c r="A35" s="44"/>
      <c r="B35" s="44"/>
      <c r="C35" s="45"/>
      <c r="D35" s="44"/>
      <c r="E35" s="46"/>
      <c r="F35" s="47" t="str">
        <f t="shared" si="0"/>
        <v>0</v>
      </c>
    </row>
    <row r="36" spans="1:6" ht="13.5" customHeight="1">
      <c r="A36" s="44"/>
      <c r="B36" s="44"/>
      <c r="C36" s="45"/>
      <c r="D36" s="44"/>
      <c r="E36" s="46"/>
      <c r="F36" s="47" t="str">
        <f t="shared" si="0"/>
        <v>0</v>
      </c>
    </row>
    <row r="37" spans="1:6" ht="13.5" customHeight="1">
      <c r="A37" s="44"/>
      <c r="B37" s="44"/>
      <c r="C37" s="45"/>
      <c r="D37" s="44"/>
      <c r="E37" s="46"/>
      <c r="F37" s="47" t="str">
        <f t="shared" si="0"/>
        <v>0</v>
      </c>
    </row>
    <row r="38" spans="1:6" ht="13.5" customHeight="1">
      <c r="A38" s="44"/>
      <c r="B38" s="44"/>
      <c r="C38" s="45"/>
      <c r="D38" s="44"/>
      <c r="E38" s="46"/>
      <c r="F38" s="47" t="str">
        <f t="shared" si="0"/>
        <v>0</v>
      </c>
    </row>
    <row r="39" spans="1:6" ht="13.5" customHeight="1">
      <c r="A39" s="44"/>
      <c r="B39" s="44"/>
      <c r="C39" s="45"/>
      <c r="D39" s="44"/>
      <c r="E39" s="46"/>
      <c r="F39" s="47" t="str">
        <f t="shared" si="0"/>
        <v>0</v>
      </c>
    </row>
    <row r="40" spans="1:6" ht="13.5" customHeight="1">
      <c r="A40" s="44"/>
      <c r="B40" s="44"/>
      <c r="C40" s="45"/>
      <c r="D40" s="44"/>
      <c r="E40" s="46"/>
      <c r="F40" s="47" t="str">
        <f t="shared" si="0"/>
        <v>0</v>
      </c>
    </row>
    <row r="41" spans="1:6" ht="13.5" customHeight="1">
      <c r="A41" s="44"/>
      <c r="B41" s="44"/>
      <c r="C41" s="45"/>
      <c r="D41" s="44"/>
      <c r="E41" s="46"/>
      <c r="F41" s="47" t="str">
        <f t="shared" si="0"/>
        <v>0</v>
      </c>
    </row>
    <row r="42" spans="1:6" ht="13.5" customHeight="1">
      <c r="A42" s="44"/>
      <c r="B42" s="44"/>
      <c r="C42" s="45"/>
      <c r="D42" s="44"/>
      <c r="E42" s="46"/>
      <c r="F42" s="47" t="str">
        <f t="shared" si="0"/>
        <v>0</v>
      </c>
    </row>
    <row r="43" spans="1:6" ht="13.5" customHeight="1">
      <c r="A43" s="44"/>
      <c r="B43" s="44"/>
      <c r="C43" s="45"/>
      <c r="D43" s="44"/>
      <c r="E43" s="46"/>
      <c r="F43" s="47" t="str">
        <f t="shared" si="0"/>
        <v>0</v>
      </c>
    </row>
    <row r="44" spans="1:6" ht="13.5" customHeight="1">
      <c r="A44" s="44"/>
      <c r="B44" s="44"/>
      <c r="C44" s="45"/>
      <c r="D44" s="44"/>
      <c r="E44" s="46"/>
      <c r="F44" s="47" t="str">
        <f t="shared" si="0"/>
        <v>0</v>
      </c>
    </row>
    <row r="45" spans="1:6" ht="13.5" customHeight="1">
      <c r="A45" s="44"/>
      <c r="B45" s="44"/>
      <c r="C45" s="45"/>
      <c r="D45" s="44"/>
      <c r="E45" s="46"/>
      <c r="F45" s="47" t="str">
        <f t="shared" si="0"/>
        <v>0</v>
      </c>
    </row>
    <row r="46" spans="1:6" ht="13.5" customHeight="1">
      <c r="A46" s="44"/>
      <c r="B46" s="44"/>
      <c r="C46" s="45"/>
      <c r="D46" s="44"/>
      <c r="E46" s="46"/>
      <c r="F46" s="47" t="str">
        <f t="shared" si="0"/>
        <v>0</v>
      </c>
    </row>
    <row r="47" spans="1:6" ht="13.5" customHeight="1">
      <c r="A47" s="44"/>
      <c r="B47" s="44"/>
      <c r="C47" s="45"/>
      <c r="D47" s="44"/>
      <c r="E47" s="46"/>
      <c r="F47" s="47" t="str">
        <f t="shared" si="0"/>
        <v>0</v>
      </c>
    </row>
    <row r="48" spans="1:6" ht="13.5" customHeight="1">
      <c r="A48" s="44"/>
      <c r="B48" s="44"/>
      <c r="C48" s="45"/>
      <c r="D48" s="44"/>
      <c r="E48" s="46"/>
      <c r="F48" s="47" t="str">
        <f t="shared" si="0"/>
        <v>0</v>
      </c>
    </row>
    <row r="49" spans="1:6" ht="13.5" customHeight="1">
      <c r="A49" s="44"/>
      <c r="B49" s="44"/>
      <c r="C49" s="45"/>
      <c r="D49" s="44"/>
      <c r="E49" s="46"/>
      <c r="F49" s="47" t="str">
        <f t="shared" si="0"/>
        <v>0</v>
      </c>
    </row>
    <row r="50" spans="1:6" ht="13.5" customHeight="1">
      <c r="A50" s="44"/>
      <c r="B50" s="44"/>
      <c r="C50" s="45"/>
      <c r="D50" s="44"/>
      <c r="E50" s="46"/>
      <c r="F50" s="47" t="str">
        <f t="shared" si="0"/>
        <v>0</v>
      </c>
    </row>
    <row r="51" spans="1:6" ht="13.5" customHeight="1">
      <c r="A51" s="44"/>
      <c r="B51" s="44"/>
      <c r="C51" s="45"/>
      <c r="D51" s="44"/>
      <c r="E51" s="46"/>
      <c r="F51" s="47" t="str">
        <f t="shared" si="0"/>
        <v>0</v>
      </c>
    </row>
    <row r="52" spans="1:6" ht="13.5" customHeight="1">
      <c r="A52" s="44"/>
      <c r="B52" s="44"/>
      <c r="C52" s="45"/>
      <c r="D52" s="44"/>
      <c r="E52" s="46"/>
      <c r="F52" s="47" t="str">
        <f t="shared" si="0"/>
        <v>0</v>
      </c>
    </row>
    <row r="53" spans="1:6" ht="13.5" customHeight="1">
      <c r="A53" s="44"/>
      <c r="B53" s="44"/>
      <c r="C53" s="45"/>
      <c r="D53" s="44"/>
      <c r="E53" s="46"/>
      <c r="F53" s="47" t="str">
        <f t="shared" si="0"/>
        <v>0</v>
      </c>
    </row>
    <row r="54" spans="1:6" ht="13.5" customHeight="1">
      <c r="A54" s="44"/>
      <c r="B54" s="44"/>
      <c r="C54" s="45"/>
      <c r="D54" s="44"/>
      <c r="E54" s="46"/>
      <c r="F54" s="47" t="str">
        <f t="shared" si="0"/>
        <v>0</v>
      </c>
    </row>
    <row r="55" spans="1:6" ht="13.5" customHeight="1">
      <c r="A55" s="44"/>
      <c r="B55" s="44"/>
      <c r="C55" s="45"/>
      <c r="D55" s="44"/>
      <c r="E55" s="46"/>
      <c r="F55" s="47" t="str">
        <f t="shared" si="0"/>
        <v>0</v>
      </c>
    </row>
    <row r="56" spans="1:6" ht="13.5" customHeight="1">
      <c r="A56" s="44"/>
      <c r="B56" s="44"/>
      <c r="C56" s="45"/>
      <c r="D56" s="44"/>
      <c r="E56" s="46"/>
      <c r="F56" s="47" t="str">
        <f t="shared" si="0"/>
        <v>0</v>
      </c>
    </row>
    <row r="57" spans="1:6" ht="13.5" customHeight="1">
      <c r="A57" s="44"/>
      <c r="B57" s="44"/>
      <c r="C57" s="45"/>
      <c r="D57" s="44"/>
      <c r="E57" s="46"/>
      <c r="F57" s="47" t="str">
        <f t="shared" si="0"/>
        <v>0</v>
      </c>
    </row>
    <row r="58" spans="1:6" ht="13.5" customHeight="1">
      <c r="A58" s="44"/>
      <c r="B58" s="44"/>
      <c r="C58" s="45"/>
      <c r="D58" s="44"/>
      <c r="E58" s="46"/>
      <c r="F58" s="47" t="str">
        <f t="shared" si="0"/>
        <v>0</v>
      </c>
    </row>
    <row r="59" spans="1:6" ht="13.5" customHeight="1">
      <c r="A59" s="44"/>
      <c r="B59" s="44"/>
      <c r="C59" s="45"/>
      <c r="D59" s="44"/>
      <c r="E59" s="46"/>
      <c r="F59" s="47" t="str">
        <f t="shared" si="0"/>
        <v>0</v>
      </c>
    </row>
    <row r="60" spans="1:6" ht="13.5" customHeight="1">
      <c r="A60" s="44"/>
      <c r="B60" s="44"/>
      <c r="C60" s="45"/>
      <c r="D60" s="44"/>
      <c r="E60" s="46"/>
      <c r="F60" s="47" t="str">
        <f>IF(C60="","0",1500)</f>
        <v>0</v>
      </c>
    </row>
    <row r="61" spans="1:6" ht="13.5" customHeight="1">
      <c r="A61" s="44"/>
      <c r="B61" s="44"/>
      <c r="C61" s="45"/>
      <c r="D61" s="44"/>
      <c r="E61" s="46"/>
      <c r="F61" s="47" t="str">
        <f>IF(C61="","0",1500)</f>
        <v>0</v>
      </c>
    </row>
    <row r="62" spans="1:6" ht="13.5" customHeight="1">
      <c r="A62" s="44"/>
      <c r="B62" s="44"/>
      <c r="C62" s="45"/>
      <c r="D62" s="44"/>
      <c r="E62" s="46"/>
      <c r="F62" s="47" t="str">
        <f t="shared" ref="F62:F125" si="1">IF(C62="","0",1500)</f>
        <v>0</v>
      </c>
    </row>
    <row r="63" spans="1:6" ht="13.5" customHeight="1">
      <c r="A63" s="44"/>
      <c r="B63" s="44"/>
      <c r="C63" s="45"/>
      <c r="D63" s="44"/>
      <c r="E63" s="46"/>
      <c r="F63" s="47" t="str">
        <f t="shared" si="1"/>
        <v>0</v>
      </c>
    </row>
    <row r="64" spans="1:6" ht="13.5" customHeight="1">
      <c r="A64" s="44"/>
      <c r="B64" s="44"/>
      <c r="C64" s="45"/>
      <c r="D64" s="44"/>
      <c r="E64" s="46"/>
      <c r="F64" s="47" t="str">
        <f t="shared" si="1"/>
        <v>0</v>
      </c>
    </row>
    <row r="65" spans="1:6" ht="13.5" customHeight="1">
      <c r="A65" s="44"/>
      <c r="B65" s="44"/>
      <c r="C65" s="45"/>
      <c r="D65" s="44"/>
      <c r="E65" s="46"/>
      <c r="F65" s="47" t="str">
        <f t="shared" si="1"/>
        <v>0</v>
      </c>
    </row>
    <row r="66" spans="1:6" ht="13.5" customHeight="1">
      <c r="A66" s="44"/>
      <c r="B66" s="44"/>
      <c r="C66" s="45"/>
      <c r="D66" s="44"/>
      <c r="E66" s="46"/>
      <c r="F66" s="47" t="str">
        <f t="shared" si="1"/>
        <v>0</v>
      </c>
    </row>
    <row r="67" spans="1:6" ht="13.5" customHeight="1">
      <c r="A67" s="44"/>
      <c r="B67" s="44"/>
      <c r="C67" s="45"/>
      <c r="D67" s="44"/>
      <c r="E67" s="46"/>
      <c r="F67" s="47" t="str">
        <f t="shared" si="1"/>
        <v>0</v>
      </c>
    </row>
    <row r="68" spans="1:6" ht="13.5" customHeight="1">
      <c r="A68" s="44"/>
      <c r="B68" s="44"/>
      <c r="C68" s="45"/>
      <c r="D68" s="44"/>
      <c r="E68" s="46"/>
      <c r="F68" s="47" t="str">
        <f t="shared" si="1"/>
        <v>0</v>
      </c>
    </row>
    <row r="69" spans="1:6" ht="13.5" customHeight="1">
      <c r="A69" s="44"/>
      <c r="B69" s="44"/>
      <c r="C69" s="45"/>
      <c r="D69" s="44"/>
      <c r="E69" s="46"/>
      <c r="F69" s="47" t="str">
        <f t="shared" si="1"/>
        <v>0</v>
      </c>
    </row>
    <row r="70" spans="1:6" ht="13.5" customHeight="1">
      <c r="A70" s="44"/>
      <c r="B70" s="44"/>
      <c r="C70" s="45"/>
      <c r="D70" s="44"/>
      <c r="E70" s="46"/>
      <c r="F70" s="47" t="str">
        <f t="shared" si="1"/>
        <v>0</v>
      </c>
    </row>
    <row r="71" spans="1:6" ht="13.5" customHeight="1">
      <c r="A71" s="44"/>
      <c r="B71" s="44"/>
      <c r="C71" s="45"/>
      <c r="D71" s="44"/>
      <c r="E71" s="46"/>
      <c r="F71" s="47" t="str">
        <f t="shared" si="1"/>
        <v>0</v>
      </c>
    </row>
    <row r="72" spans="1:6" ht="13.5" customHeight="1">
      <c r="A72" s="44"/>
      <c r="B72" s="44"/>
      <c r="C72" s="45"/>
      <c r="D72" s="44"/>
      <c r="E72" s="46"/>
      <c r="F72" s="47" t="str">
        <f t="shared" si="1"/>
        <v>0</v>
      </c>
    </row>
    <row r="73" spans="1:6" ht="13.5" customHeight="1">
      <c r="A73" s="44"/>
      <c r="B73" s="44"/>
      <c r="C73" s="45"/>
      <c r="D73" s="44"/>
      <c r="E73" s="46"/>
      <c r="F73" s="47" t="str">
        <f t="shared" si="1"/>
        <v>0</v>
      </c>
    </row>
    <row r="74" spans="1:6" ht="13.5" customHeight="1">
      <c r="A74" s="44"/>
      <c r="B74" s="44"/>
      <c r="C74" s="45"/>
      <c r="D74" s="44"/>
      <c r="E74" s="46"/>
      <c r="F74" s="47" t="str">
        <f t="shared" si="1"/>
        <v>0</v>
      </c>
    </row>
    <row r="75" spans="1:6" ht="13.5" customHeight="1">
      <c r="A75" s="44"/>
      <c r="B75" s="44"/>
      <c r="C75" s="45"/>
      <c r="D75" s="44"/>
      <c r="E75" s="46"/>
      <c r="F75" s="47" t="str">
        <f t="shared" si="1"/>
        <v>0</v>
      </c>
    </row>
    <row r="76" spans="1:6" ht="13.5" customHeight="1">
      <c r="A76" s="44"/>
      <c r="B76" s="44"/>
      <c r="C76" s="45"/>
      <c r="D76" s="44"/>
      <c r="E76" s="46"/>
      <c r="F76" s="47" t="str">
        <f t="shared" si="1"/>
        <v>0</v>
      </c>
    </row>
    <row r="77" spans="1:6" ht="13.5" customHeight="1">
      <c r="A77" s="44"/>
      <c r="B77" s="44"/>
      <c r="C77" s="45"/>
      <c r="D77" s="44"/>
      <c r="E77" s="46"/>
      <c r="F77" s="47" t="str">
        <f t="shared" si="1"/>
        <v>0</v>
      </c>
    </row>
    <row r="78" spans="1:6" ht="13.5" customHeight="1">
      <c r="A78" s="44"/>
      <c r="B78" s="44"/>
      <c r="C78" s="45"/>
      <c r="D78" s="44"/>
      <c r="E78" s="46"/>
      <c r="F78" s="47" t="str">
        <f t="shared" si="1"/>
        <v>0</v>
      </c>
    </row>
    <row r="79" spans="1:6" ht="13.5" customHeight="1">
      <c r="A79" s="44"/>
      <c r="B79" s="44"/>
      <c r="C79" s="45"/>
      <c r="D79" s="44"/>
      <c r="E79" s="46"/>
      <c r="F79" s="47" t="str">
        <f t="shared" si="1"/>
        <v>0</v>
      </c>
    </row>
    <row r="80" spans="1:6" ht="13.5" customHeight="1">
      <c r="A80" s="44"/>
      <c r="B80" s="44"/>
      <c r="C80" s="45"/>
      <c r="D80" s="44"/>
      <c r="E80" s="46"/>
      <c r="F80" s="47" t="str">
        <f t="shared" si="1"/>
        <v>0</v>
      </c>
    </row>
    <row r="81" spans="1:6" ht="13.5" customHeight="1">
      <c r="A81" s="44"/>
      <c r="B81" s="44"/>
      <c r="C81" s="45"/>
      <c r="D81" s="44"/>
      <c r="E81" s="46"/>
      <c r="F81" s="47" t="str">
        <f t="shared" si="1"/>
        <v>0</v>
      </c>
    </row>
    <row r="82" spans="1:6" ht="13.5" customHeight="1">
      <c r="A82" s="44"/>
      <c r="B82" s="44"/>
      <c r="C82" s="45"/>
      <c r="D82" s="44"/>
      <c r="E82" s="46"/>
      <c r="F82" s="47" t="str">
        <f t="shared" si="1"/>
        <v>0</v>
      </c>
    </row>
    <row r="83" spans="1:6" ht="13.5" customHeight="1">
      <c r="A83" s="44"/>
      <c r="B83" s="44"/>
      <c r="C83" s="45"/>
      <c r="D83" s="44"/>
      <c r="E83" s="46"/>
      <c r="F83" s="47" t="str">
        <f t="shared" si="1"/>
        <v>0</v>
      </c>
    </row>
    <row r="84" spans="1:6" ht="13.5" customHeight="1">
      <c r="A84" s="44"/>
      <c r="B84" s="44"/>
      <c r="C84" s="45"/>
      <c r="D84" s="44"/>
      <c r="E84" s="46"/>
      <c r="F84" s="47" t="str">
        <f t="shared" si="1"/>
        <v>0</v>
      </c>
    </row>
    <row r="85" spans="1:6" ht="13.5" customHeight="1">
      <c r="A85" s="44"/>
      <c r="B85" s="44"/>
      <c r="C85" s="45"/>
      <c r="D85" s="44"/>
      <c r="E85" s="46"/>
      <c r="F85" s="47" t="str">
        <f t="shared" si="1"/>
        <v>0</v>
      </c>
    </row>
    <row r="86" spans="1:6" ht="13.5" customHeight="1">
      <c r="A86" s="44"/>
      <c r="B86" s="44"/>
      <c r="C86" s="45"/>
      <c r="D86" s="44"/>
      <c r="E86" s="46"/>
      <c r="F86" s="47" t="str">
        <f t="shared" si="1"/>
        <v>0</v>
      </c>
    </row>
    <row r="87" spans="1:6" ht="13.5" customHeight="1">
      <c r="A87" s="44"/>
      <c r="B87" s="44"/>
      <c r="C87" s="45"/>
      <c r="D87" s="44"/>
      <c r="E87" s="46"/>
      <c r="F87" s="47" t="str">
        <f t="shared" si="1"/>
        <v>0</v>
      </c>
    </row>
    <row r="88" spans="1:6" ht="13.5" customHeight="1">
      <c r="A88" s="44"/>
      <c r="B88" s="44"/>
      <c r="C88" s="45"/>
      <c r="D88" s="44"/>
      <c r="E88" s="46"/>
      <c r="F88" s="47" t="str">
        <f t="shared" si="1"/>
        <v>0</v>
      </c>
    </row>
    <row r="89" spans="1:6" ht="13.5" customHeight="1">
      <c r="A89" s="44"/>
      <c r="B89" s="44"/>
      <c r="C89" s="45"/>
      <c r="D89" s="44"/>
      <c r="E89" s="46"/>
      <c r="F89" s="47" t="str">
        <f t="shared" si="1"/>
        <v>0</v>
      </c>
    </row>
    <row r="90" spans="1:6" ht="13.5" customHeight="1">
      <c r="A90" s="44"/>
      <c r="B90" s="44"/>
      <c r="C90" s="45"/>
      <c r="D90" s="44"/>
      <c r="E90" s="46"/>
      <c r="F90" s="47" t="str">
        <f t="shared" si="1"/>
        <v>0</v>
      </c>
    </row>
    <row r="91" spans="1:6" ht="13.5" customHeight="1">
      <c r="A91" s="44"/>
      <c r="B91" s="44"/>
      <c r="C91" s="45"/>
      <c r="D91" s="44"/>
      <c r="E91" s="46"/>
      <c r="F91" s="47" t="str">
        <f t="shared" si="1"/>
        <v>0</v>
      </c>
    </row>
    <row r="92" spans="1:6" ht="13.5" customHeight="1">
      <c r="A92" s="44"/>
      <c r="B92" s="44"/>
      <c r="C92" s="45"/>
      <c r="D92" s="44"/>
      <c r="E92" s="46"/>
      <c r="F92" s="47" t="str">
        <f t="shared" si="1"/>
        <v>0</v>
      </c>
    </row>
    <row r="93" spans="1:6" ht="13.5" customHeight="1">
      <c r="A93" s="44"/>
      <c r="B93" s="44"/>
      <c r="C93" s="45"/>
      <c r="D93" s="44"/>
      <c r="E93" s="46"/>
      <c r="F93" s="47" t="str">
        <f t="shared" si="1"/>
        <v>0</v>
      </c>
    </row>
    <row r="94" spans="1:6" ht="13.5" customHeight="1">
      <c r="A94" s="44"/>
      <c r="B94" s="44"/>
      <c r="C94" s="45"/>
      <c r="D94" s="44"/>
      <c r="E94" s="46"/>
      <c r="F94" s="47" t="str">
        <f t="shared" si="1"/>
        <v>0</v>
      </c>
    </row>
    <row r="95" spans="1:6" ht="13.5" customHeight="1">
      <c r="A95" s="44"/>
      <c r="B95" s="44"/>
      <c r="C95" s="45"/>
      <c r="D95" s="44"/>
      <c r="E95" s="46"/>
      <c r="F95" s="47" t="str">
        <f t="shared" si="1"/>
        <v>0</v>
      </c>
    </row>
    <row r="96" spans="1:6" ht="13.5" customHeight="1">
      <c r="A96" s="44"/>
      <c r="B96" s="44"/>
      <c r="C96" s="45"/>
      <c r="D96" s="44"/>
      <c r="E96" s="46"/>
      <c r="F96" s="47" t="str">
        <f t="shared" si="1"/>
        <v>0</v>
      </c>
    </row>
    <row r="97" spans="1:6" ht="13.5" customHeight="1">
      <c r="A97" s="44"/>
      <c r="B97" s="44"/>
      <c r="C97" s="45"/>
      <c r="D97" s="44"/>
      <c r="E97" s="46"/>
      <c r="F97" s="47" t="str">
        <f t="shared" si="1"/>
        <v>0</v>
      </c>
    </row>
    <row r="98" spans="1:6" ht="13.5" customHeight="1">
      <c r="A98" s="44"/>
      <c r="B98" s="44"/>
      <c r="C98" s="45"/>
      <c r="D98" s="44"/>
      <c r="E98" s="46"/>
      <c r="F98" s="47" t="str">
        <f t="shared" si="1"/>
        <v>0</v>
      </c>
    </row>
    <row r="99" spans="1:6" ht="13.5" customHeight="1">
      <c r="A99" s="44"/>
      <c r="B99" s="44"/>
      <c r="C99" s="45"/>
      <c r="D99" s="44"/>
      <c r="E99" s="46"/>
      <c r="F99" s="47" t="str">
        <f t="shared" si="1"/>
        <v>0</v>
      </c>
    </row>
    <row r="100" spans="1:6" ht="13.5" customHeight="1">
      <c r="A100" s="44"/>
      <c r="B100" s="44"/>
      <c r="C100" s="45"/>
      <c r="D100" s="44"/>
      <c r="E100" s="46"/>
      <c r="F100" s="47" t="str">
        <f t="shared" si="1"/>
        <v>0</v>
      </c>
    </row>
    <row r="101" spans="1:6" ht="13.5" customHeight="1">
      <c r="A101" s="44"/>
      <c r="B101" s="44"/>
      <c r="C101" s="45"/>
      <c r="D101" s="44"/>
      <c r="E101" s="46"/>
      <c r="F101" s="47" t="str">
        <f t="shared" si="1"/>
        <v>0</v>
      </c>
    </row>
    <row r="102" spans="1:6" ht="13.5" customHeight="1">
      <c r="A102" s="44"/>
      <c r="B102" s="44"/>
      <c r="C102" s="45"/>
      <c r="D102" s="44"/>
      <c r="E102" s="46"/>
      <c r="F102" s="47" t="str">
        <f t="shared" si="1"/>
        <v>0</v>
      </c>
    </row>
    <row r="103" spans="1:6" ht="13.5" customHeight="1">
      <c r="A103" s="44"/>
      <c r="B103" s="44"/>
      <c r="C103" s="45"/>
      <c r="D103" s="44"/>
      <c r="E103" s="46"/>
      <c r="F103" s="47" t="str">
        <f t="shared" si="1"/>
        <v>0</v>
      </c>
    </row>
    <row r="104" spans="1:6" ht="13.5" customHeight="1">
      <c r="A104" s="44"/>
      <c r="B104" s="44"/>
      <c r="C104" s="45"/>
      <c r="D104" s="44"/>
      <c r="E104" s="46"/>
      <c r="F104" s="47" t="str">
        <f t="shared" si="1"/>
        <v>0</v>
      </c>
    </row>
    <row r="105" spans="1:6" ht="13.5" customHeight="1">
      <c r="A105" s="44"/>
      <c r="B105" s="44"/>
      <c r="C105" s="45"/>
      <c r="D105" s="44"/>
      <c r="E105" s="46"/>
      <c r="F105" s="47" t="str">
        <f t="shared" si="1"/>
        <v>0</v>
      </c>
    </row>
    <row r="106" spans="1:6" ht="13.5" customHeight="1">
      <c r="A106" s="44"/>
      <c r="B106" s="44"/>
      <c r="C106" s="45"/>
      <c r="D106" s="44"/>
      <c r="E106" s="46"/>
      <c r="F106" s="47" t="str">
        <f t="shared" si="1"/>
        <v>0</v>
      </c>
    </row>
    <row r="107" spans="1:6" ht="13.5" customHeight="1">
      <c r="A107" s="44"/>
      <c r="B107" s="44"/>
      <c r="C107" s="45"/>
      <c r="D107" s="44"/>
      <c r="E107" s="46"/>
      <c r="F107" s="47" t="str">
        <f t="shared" si="1"/>
        <v>0</v>
      </c>
    </row>
    <row r="108" spans="1:6" ht="13.5" customHeight="1">
      <c r="A108" s="44"/>
      <c r="B108" s="44"/>
      <c r="C108" s="45"/>
      <c r="D108" s="44"/>
      <c r="E108" s="46"/>
      <c r="F108" s="47" t="str">
        <f t="shared" si="1"/>
        <v>0</v>
      </c>
    </row>
    <row r="109" spans="1:6" ht="13.5" customHeight="1">
      <c r="A109" s="44"/>
      <c r="B109" s="44"/>
      <c r="C109" s="45"/>
      <c r="D109" s="44"/>
      <c r="E109" s="46"/>
      <c r="F109" s="47" t="str">
        <f t="shared" si="1"/>
        <v>0</v>
      </c>
    </row>
    <row r="110" spans="1:6" ht="13.5" customHeight="1">
      <c r="A110" s="44"/>
      <c r="B110" s="44"/>
      <c r="C110" s="45"/>
      <c r="D110" s="44"/>
      <c r="E110" s="46"/>
      <c r="F110" s="47" t="str">
        <f t="shared" si="1"/>
        <v>0</v>
      </c>
    </row>
    <row r="111" spans="1:6" ht="13.5" customHeight="1">
      <c r="A111" s="44"/>
      <c r="B111" s="44"/>
      <c r="C111" s="45"/>
      <c r="D111" s="44"/>
      <c r="E111" s="46"/>
      <c r="F111" s="47" t="str">
        <f t="shared" si="1"/>
        <v>0</v>
      </c>
    </row>
    <row r="112" spans="1:6" ht="13.5" customHeight="1">
      <c r="A112" s="44"/>
      <c r="B112" s="44"/>
      <c r="C112" s="45"/>
      <c r="D112" s="48"/>
      <c r="E112" s="46"/>
      <c r="F112" s="47" t="str">
        <f t="shared" si="1"/>
        <v>0</v>
      </c>
    </row>
    <row r="113" spans="1:6" ht="13.5" customHeight="1">
      <c r="A113" s="44"/>
      <c r="B113" s="44"/>
      <c r="C113" s="45"/>
      <c r="D113" s="48"/>
      <c r="E113" s="46"/>
      <c r="F113" s="47" t="str">
        <f t="shared" si="1"/>
        <v>0</v>
      </c>
    </row>
    <row r="114" spans="1:6" ht="13.5" customHeight="1">
      <c r="A114" s="44"/>
      <c r="B114" s="44"/>
      <c r="C114" s="45"/>
      <c r="D114" s="48"/>
      <c r="E114" s="46"/>
      <c r="F114" s="47" t="str">
        <f t="shared" si="1"/>
        <v>0</v>
      </c>
    </row>
    <row r="115" spans="1:6" ht="13.5" customHeight="1">
      <c r="A115" s="44"/>
      <c r="B115" s="44"/>
      <c r="C115" s="45"/>
      <c r="D115" s="48"/>
      <c r="E115" s="46"/>
      <c r="F115" s="47" t="str">
        <f t="shared" si="1"/>
        <v>0</v>
      </c>
    </row>
    <row r="116" spans="1:6" ht="13.5" customHeight="1">
      <c r="A116" s="44"/>
      <c r="B116" s="44"/>
      <c r="C116" s="45"/>
      <c r="D116" s="48"/>
      <c r="E116" s="46"/>
      <c r="F116" s="47" t="str">
        <f t="shared" si="1"/>
        <v>0</v>
      </c>
    </row>
    <row r="117" spans="1:6" ht="13.5" customHeight="1">
      <c r="A117" s="44"/>
      <c r="B117" s="44"/>
      <c r="C117" s="45"/>
      <c r="D117" s="48"/>
      <c r="E117" s="46"/>
      <c r="F117" s="47" t="str">
        <f t="shared" si="1"/>
        <v>0</v>
      </c>
    </row>
    <row r="118" spans="1:6" ht="13.5" customHeight="1">
      <c r="A118" s="44"/>
      <c r="B118" s="44"/>
      <c r="C118" s="45"/>
      <c r="D118" s="48"/>
      <c r="E118" s="46"/>
      <c r="F118" s="47" t="str">
        <f t="shared" si="1"/>
        <v>0</v>
      </c>
    </row>
    <row r="119" spans="1:6" ht="13.5" customHeight="1">
      <c r="A119" s="44"/>
      <c r="B119" s="44"/>
      <c r="C119" s="45"/>
      <c r="D119" s="48"/>
      <c r="E119" s="46"/>
      <c r="F119" s="47" t="str">
        <f t="shared" si="1"/>
        <v>0</v>
      </c>
    </row>
    <row r="120" spans="1:6" ht="13.5" customHeight="1">
      <c r="A120" s="44"/>
      <c r="B120" s="44"/>
      <c r="C120" s="45"/>
      <c r="D120" s="48"/>
      <c r="E120" s="46"/>
      <c r="F120" s="47" t="str">
        <f t="shared" si="1"/>
        <v>0</v>
      </c>
    </row>
    <row r="121" spans="1:6" ht="13.5" customHeight="1">
      <c r="A121" s="44"/>
      <c r="B121" s="44"/>
      <c r="C121" s="45"/>
      <c r="D121" s="48"/>
      <c r="E121" s="46"/>
      <c r="F121" s="47" t="str">
        <f t="shared" si="1"/>
        <v>0</v>
      </c>
    </row>
    <row r="122" spans="1:6" ht="13.5" customHeight="1">
      <c r="A122" s="44"/>
      <c r="B122" s="44"/>
      <c r="C122" s="45"/>
      <c r="D122" s="48"/>
      <c r="E122" s="46"/>
      <c r="F122" s="47" t="str">
        <f t="shared" si="1"/>
        <v>0</v>
      </c>
    </row>
    <row r="123" spans="1:6" ht="13.5" customHeight="1">
      <c r="A123" s="44"/>
      <c r="B123" s="44"/>
      <c r="C123" s="45"/>
      <c r="D123" s="48"/>
      <c r="E123" s="46"/>
      <c r="F123" s="47" t="str">
        <f t="shared" si="1"/>
        <v>0</v>
      </c>
    </row>
    <row r="124" spans="1:6" ht="13.5" customHeight="1">
      <c r="A124" s="44"/>
      <c r="B124" s="44"/>
      <c r="C124" s="45"/>
      <c r="D124" s="48"/>
      <c r="E124" s="46"/>
      <c r="F124" s="47" t="str">
        <f t="shared" si="1"/>
        <v>0</v>
      </c>
    </row>
    <row r="125" spans="1:6" ht="13.5" customHeight="1">
      <c r="A125" s="44"/>
      <c r="B125" s="44"/>
      <c r="C125" s="45"/>
      <c r="D125" s="48"/>
      <c r="E125" s="46"/>
      <c r="F125" s="47" t="str">
        <f t="shared" si="1"/>
        <v>0</v>
      </c>
    </row>
    <row r="126" spans="1:6" ht="13.5" customHeight="1">
      <c r="A126" s="44"/>
      <c r="B126" s="44"/>
      <c r="C126" s="45"/>
      <c r="D126" s="48"/>
      <c r="E126" s="46"/>
      <c r="F126" s="47" t="str">
        <f t="shared" ref="F126:F189" si="2">IF(C126="","0",1500)</f>
        <v>0</v>
      </c>
    </row>
    <row r="127" spans="1:6" ht="13.5" customHeight="1">
      <c r="A127" s="44"/>
      <c r="B127" s="44"/>
      <c r="C127" s="45"/>
      <c r="D127" s="48"/>
      <c r="E127" s="46"/>
      <c r="F127" s="47" t="str">
        <f t="shared" si="2"/>
        <v>0</v>
      </c>
    </row>
    <row r="128" spans="1:6" ht="13.5" customHeight="1">
      <c r="A128" s="44"/>
      <c r="B128" s="44"/>
      <c r="C128" s="45"/>
      <c r="D128" s="48"/>
      <c r="E128" s="46"/>
      <c r="F128" s="47" t="str">
        <f t="shared" si="2"/>
        <v>0</v>
      </c>
    </row>
    <row r="129" spans="1:6" ht="13.5" customHeight="1">
      <c r="A129" s="44"/>
      <c r="B129" s="44"/>
      <c r="C129" s="45"/>
      <c r="D129" s="48"/>
      <c r="E129" s="46"/>
      <c r="F129" s="47" t="str">
        <f t="shared" si="2"/>
        <v>0</v>
      </c>
    </row>
    <row r="130" spans="1:6" ht="13.5" customHeight="1">
      <c r="A130" s="44"/>
      <c r="B130" s="44"/>
      <c r="C130" s="45"/>
      <c r="D130" s="48"/>
      <c r="E130" s="46"/>
      <c r="F130" s="47" t="str">
        <f t="shared" si="2"/>
        <v>0</v>
      </c>
    </row>
    <row r="131" spans="1:6" ht="13.5" customHeight="1">
      <c r="A131" s="44"/>
      <c r="B131" s="44"/>
      <c r="C131" s="45"/>
      <c r="D131" s="48"/>
      <c r="E131" s="46"/>
      <c r="F131" s="47" t="str">
        <f t="shared" si="2"/>
        <v>0</v>
      </c>
    </row>
    <row r="132" spans="1:6" ht="13.5" customHeight="1">
      <c r="A132" s="44"/>
      <c r="B132" s="44"/>
      <c r="C132" s="45"/>
      <c r="D132" s="48"/>
      <c r="E132" s="46"/>
      <c r="F132" s="47" t="str">
        <f t="shared" si="2"/>
        <v>0</v>
      </c>
    </row>
    <row r="133" spans="1:6" ht="13.5" customHeight="1">
      <c r="A133" s="44"/>
      <c r="B133" s="44"/>
      <c r="C133" s="45"/>
      <c r="D133" s="48"/>
      <c r="E133" s="46"/>
      <c r="F133" s="47" t="str">
        <f t="shared" si="2"/>
        <v>0</v>
      </c>
    </row>
    <row r="134" spans="1:6" ht="13.5" customHeight="1">
      <c r="A134" s="44"/>
      <c r="B134" s="44"/>
      <c r="C134" s="45"/>
      <c r="D134" s="48"/>
      <c r="E134" s="46"/>
      <c r="F134" s="47" t="str">
        <f t="shared" si="2"/>
        <v>0</v>
      </c>
    </row>
    <row r="135" spans="1:6" ht="13.5" customHeight="1">
      <c r="A135" s="44"/>
      <c r="B135" s="44"/>
      <c r="C135" s="45"/>
      <c r="D135" s="48"/>
      <c r="E135" s="46"/>
      <c r="F135" s="47" t="str">
        <f t="shared" si="2"/>
        <v>0</v>
      </c>
    </row>
    <row r="136" spans="1:6" ht="13.5" customHeight="1">
      <c r="A136" s="44"/>
      <c r="B136" s="44"/>
      <c r="C136" s="45"/>
      <c r="D136" s="48"/>
      <c r="E136" s="46"/>
      <c r="F136" s="47" t="str">
        <f t="shared" si="2"/>
        <v>0</v>
      </c>
    </row>
    <row r="137" spans="1:6" ht="13.5" customHeight="1">
      <c r="A137" s="44"/>
      <c r="B137" s="44"/>
      <c r="C137" s="45"/>
      <c r="D137" s="48"/>
      <c r="E137" s="46"/>
      <c r="F137" s="47" t="str">
        <f t="shared" si="2"/>
        <v>0</v>
      </c>
    </row>
    <row r="138" spans="1:6" ht="13.5" customHeight="1">
      <c r="A138" s="44"/>
      <c r="B138" s="44"/>
      <c r="C138" s="45"/>
      <c r="D138" s="48"/>
      <c r="E138" s="46"/>
      <c r="F138" s="47" t="str">
        <f t="shared" si="2"/>
        <v>0</v>
      </c>
    </row>
    <row r="139" spans="1:6" ht="13.5" customHeight="1">
      <c r="A139" s="44"/>
      <c r="B139" s="44"/>
      <c r="C139" s="45"/>
      <c r="D139" s="48"/>
      <c r="E139" s="46"/>
      <c r="F139" s="47" t="str">
        <f t="shared" si="2"/>
        <v>0</v>
      </c>
    </row>
    <row r="140" spans="1:6" ht="13.5" customHeight="1">
      <c r="A140" s="44"/>
      <c r="B140" s="44"/>
      <c r="C140" s="45"/>
      <c r="D140" s="48"/>
      <c r="E140" s="46"/>
      <c r="F140" s="47" t="str">
        <f t="shared" si="2"/>
        <v>0</v>
      </c>
    </row>
    <row r="141" spans="1:6" ht="13.5" customHeight="1">
      <c r="A141" s="44"/>
      <c r="B141" s="44"/>
      <c r="C141" s="45"/>
      <c r="D141" s="48"/>
      <c r="E141" s="46"/>
      <c r="F141" s="47" t="str">
        <f t="shared" si="2"/>
        <v>0</v>
      </c>
    </row>
    <row r="142" spans="1:6" ht="13.5" customHeight="1">
      <c r="A142" s="44"/>
      <c r="B142" s="44"/>
      <c r="C142" s="45"/>
      <c r="D142" s="48"/>
      <c r="E142" s="46"/>
      <c r="F142" s="47" t="str">
        <f t="shared" si="2"/>
        <v>0</v>
      </c>
    </row>
    <row r="143" spans="1:6" ht="13.5" customHeight="1">
      <c r="A143" s="44"/>
      <c r="B143" s="44"/>
      <c r="C143" s="45"/>
      <c r="D143" s="48"/>
      <c r="E143" s="46"/>
      <c r="F143" s="47" t="str">
        <f t="shared" si="2"/>
        <v>0</v>
      </c>
    </row>
    <row r="144" spans="1:6" ht="13.5" customHeight="1">
      <c r="A144" s="44"/>
      <c r="B144" s="44"/>
      <c r="C144" s="45"/>
      <c r="D144" s="48"/>
      <c r="E144" s="46"/>
      <c r="F144" s="47" t="str">
        <f t="shared" si="2"/>
        <v>0</v>
      </c>
    </row>
    <row r="145" spans="1:6" ht="13.5" customHeight="1">
      <c r="A145" s="44"/>
      <c r="B145" s="44"/>
      <c r="C145" s="45"/>
      <c r="D145" s="48"/>
      <c r="E145" s="46"/>
      <c r="F145" s="47" t="str">
        <f t="shared" si="2"/>
        <v>0</v>
      </c>
    </row>
    <row r="146" spans="1:6" ht="13.5" customHeight="1">
      <c r="A146" s="44"/>
      <c r="B146" s="44"/>
      <c r="C146" s="45"/>
      <c r="D146" s="48"/>
      <c r="E146" s="46"/>
      <c r="F146" s="47" t="str">
        <f t="shared" si="2"/>
        <v>0</v>
      </c>
    </row>
    <row r="147" spans="1:6" ht="13.5" customHeight="1">
      <c r="A147" s="44"/>
      <c r="B147" s="44"/>
      <c r="C147" s="45"/>
      <c r="D147" s="48"/>
      <c r="E147" s="46"/>
      <c r="F147" s="47" t="str">
        <f t="shared" si="2"/>
        <v>0</v>
      </c>
    </row>
    <row r="148" spans="1:6" ht="13.5" customHeight="1">
      <c r="A148" s="44"/>
      <c r="B148" s="44"/>
      <c r="C148" s="45"/>
      <c r="D148" s="48"/>
      <c r="E148" s="46"/>
      <c r="F148" s="47" t="str">
        <f t="shared" si="2"/>
        <v>0</v>
      </c>
    </row>
    <row r="149" spans="1:6" ht="13.5" customHeight="1">
      <c r="A149" s="44"/>
      <c r="B149" s="44"/>
      <c r="C149" s="45"/>
      <c r="D149" s="48"/>
      <c r="E149" s="46"/>
      <c r="F149" s="47" t="str">
        <f t="shared" si="2"/>
        <v>0</v>
      </c>
    </row>
    <row r="150" spans="1:6" ht="13.5" customHeight="1">
      <c r="A150" s="44"/>
      <c r="B150" s="44"/>
      <c r="C150" s="45"/>
      <c r="D150" s="48"/>
      <c r="E150" s="46"/>
      <c r="F150" s="47" t="str">
        <f t="shared" si="2"/>
        <v>0</v>
      </c>
    </row>
    <row r="151" spans="1:6" ht="13.5" customHeight="1">
      <c r="A151" s="44"/>
      <c r="B151" s="44"/>
      <c r="C151" s="45"/>
      <c r="D151" s="48"/>
      <c r="E151" s="46"/>
      <c r="F151" s="47" t="str">
        <f t="shared" si="2"/>
        <v>0</v>
      </c>
    </row>
    <row r="152" spans="1:6" ht="13.5" customHeight="1">
      <c r="A152" s="44"/>
      <c r="B152" s="44"/>
      <c r="C152" s="45"/>
      <c r="D152" s="48"/>
      <c r="E152" s="46"/>
      <c r="F152" s="47" t="str">
        <f t="shared" si="2"/>
        <v>0</v>
      </c>
    </row>
    <row r="153" spans="1:6" ht="13.5" customHeight="1">
      <c r="A153" s="44"/>
      <c r="B153" s="44"/>
      <c r="C153" s="45"/>
      <c r="D153" s="48"/>
      <c r="E153" s="46"/>
      <c r="F153" s="47" t="str">
        <f t="shared" si="2"/>
        <v>0</v>
      </c>
    </row>
    <row r="154" spans="1:6" ht="13.5" customHeight="1">
      <c r="A154" s="44"/>
      <c r="B154" s="44"/>
      <c r="C154" s="45"/>
      <c r="D154" s="48"/>
      <c r="E154" s="46"/>
      <c r="F154" s="47" t="str">
        <f t="shared" si="2"/>
        <v>0</v>
      </c>
    </row>
    <row r="155" spans="1:6" ht="13.5" customHeight="1">
      <c r="A155" s="44"/>
      <c r="B155" s="44"/>
      <c r="C155" s="45"/>
      <c r="D155" s="48"/>
      <c r="E155" s="46"/>
      <c r="F155" s="47" t="str">
        <f t="shared" si="2"/>
        <v>0</v>
      </c>
    </row>
    <row r="156" spans="1:6" ht="13.5" customHeight="1">
      <c r="A156" s="44"/>
      <c r="B156" s="44"/>
      <c r="C156" s="45"/>
      <c r="D156" s="48"/>
      <c r="E156" s="46"/>
      <c r="F156" s="47" t="str">
        <f t="shared" si="2"/>
        <v>0</v>
      </c>
    </row>
    <row r="157" spans="1:6" ht="13.5" customHeight="1">
      <c r="A157" s="44"/>
      <c r="B157" s="44"/>
      <c r="C157" s="45"/>
      <c r="D157" s="48"/>
      <c r="E157" s="46"/>
      <c r="F157" s="47" t="str">
        <f t="shared" si="2"/>
        <v>0</v>
      </c>
    </row>
    <row r="158" spans="1:6" ht="13.5" customHeight="1">
      <c r="A158" s="44"/>
      <c r="B158" s="44"/>
      <c r="C158" s="45"/>
      <c r="D158" s="48"/>
      <c r="E158" s="46"/>
      <c r="F158" s="47" t="str">
        <f t="shared" si="2"/>
        <v>0</v>
      </c>
    </row>
    <row r="159" spans="1:6" ht="13.5" customHeight="1">
      <c r="A159" s="44"/>
      <c r="B159" s="44"/>
      <c r="C159" s="45"/>
      <c r="D159" s="48"/>
      <c r="E159" s="46"/>
      <c r="F159" s="47" t="str">
        <f t="shared" si="2"/>
        <v>0</v>
      </c>
    </row>
    <row r="160" spans="1:6" ht="13.5" customHeight="1">
      <c r="A160" s="44"/>
      <c r="B160" s="44"/>
      <c r="C160" s="45"/>
      <c r="D160" s="48"/>
      <c r="E160" s="46"/>
      <c r="F160" s="47" t="str">
        <f t="shared" si="2"/>
        <v>0</v>
      </c>
    </row>
    <row r="161" spans="1:6" ht="13.5" customHeight="1">
      <c r="A161" s="44"/>
      <c r="B161" s="44"/>
      <c r="C161" s="45"/>
      <c r="D161" s="48"/>
      <c r="E161" s="46"/>
      <c r="F161" s="47" t="str">
        <f t="shared" si="2"/>
        <v>0</v>
      </c>
    </row>
    <row r="162" spans="1:6" ht="13.5" customHeight="1">
      <c r="A162" s="44"/>
      <c r="B162" s="44"/>
      <c r="C162" s="45"/>
      <c r="D162" s="48"/>
      <c r="E162" s="46"/>
      <c r="F162" s="47" t="str">
        <f t="shared" si="2"/>
        <v>0</v>
      </c>
    </row>
    <row r="163" spans="1:6" ht="13.5" customHeight="1">
      <c r="A163" s="44"/>
      <c r="B163" s="44"/>
      <c r="C163" s="45"/>
      <c r="D163" s="48"/>
      <c r="E163" s="46"/>
      <c r="F163" s="47" t="str">
        <f t="shared" si="2"/>
        <v>0</v>
      </c>
    </row>
    <row r="164" spans="1:6" ht="13.5" customHeight="1">
      <c r="A164" s="44"/>
      <c r="B164" s="44"/>
      <c r="C164" s="45"/>
      <c r="D164" s="48"/>
      <c r="E164" s="46"/>
      <c r="F164" s="47" t="str">
        <f t="shared" si="2"/>
        <v>0</v>
      </c>
    </row>
    <row r="165" spans="1:6" ht="13.5" customHeight="1">
      <c r="A165" s="44"/>
      <c r="B165" s="44"/>
      <c r="C165" s="45"/>
      <c r="D165" s="48"/>
      <c r="E165" s="46"/>
      <c r="F165" s="47" t="str">
        <f t="shared" si="2"/>
        <v>0</v>
      </c>
    </row>
    <row r="166" spans="1:6" ht="13.5" customHeight="1">
      <c r="A166" s="44"/>
      <c r="B166" s="44"/>
      <c r="C166" s="45"/>
      <c r="D166" s="48"/>
      <c r="E166" s="46"/>
      <c r="F166" s="47" t="str">
        <f t="shared" si="2"/>
        <v>0</v>
      </c>
    </row>
    <row r="167" spans="1:6" ht="13.5" customHeight="1">
      <c r="A167" s="44"/>
      <c r="B167" s="44"/>
      <c r="C167" s="45"/>
      <c r="D167" s="48"/>
      <c r="E167" s="46"/>
      <c r="F167" s="47" t="str">
        <f t="shared" si="2"/>
        <v>0</v>
      </c>
    </row>
    <row r="168" spans="1:6" ht="13.5" customHeight="1">
      <c r="A168" s="44"/>
      <c r="B168" s="44"/>
      <c r="C168" s="45"/>
      <c r="D168" s="48"/>
      <c r="E168" s="46"/>
      <c r="F168" s="47" t="str">
        <f t="shared" si="2"/>
        <v>0</v>
      </c>
    </row>
    <row r="169" spans="1:6" ht="13.5" customHeight="1">
      <c r="A169" s="44"/>
      <c r="B169" s="44"/>
      <c r="C169" s="45"/>
      <c r="D169" s="48"/>
      <c r="E169" s="46"/>
      <c r="F169" s="47" t="str">
        <f t="shared" si="2"/>
        <v>0</v>
      </c>
    </row>
    <row r="170" spans="1:6" ht="13.5" customHeight="1">
      <c r="A170" s="44"/>
      <c r="B170" s="44"/>
      <c r="C170" s="45"/>
      <c r="D170" s="48"/>
      <c r="E170" s="46"/>
      <c r="F170" s="47" t="str">
        <f t="shared" si="2"/>
        <v>0</v>
      </c>
    </row>
    <row r="171" spans="1:6" ht="13.5" customHeight="1">
      <c r="A171" s="44"/>
      <c r="B171" s="44"/>
      <c r="C171" s="45"/>
      <c r="D171" s="48"/>
      <c r="E171" s="46"/>
      <c r="F171" s="47" t="str">
        <f t="shared" si="2"/>
        <v>0</v>
      </c>
    </row>
    <row r="172" spans="1:6" ht="13.5" customHeight="1">
      <c r="A172" s="44"/>
      <c r="B172" s="44"/>
      <c r="C172" s="45"/>
      <c r="D172" s="48"/>
      <c r="E172" s="46"/>
      <c r="F172" s="47" t="str">
        <f t="shared" si="2"/>
        <v>0</v>
      </c>
    </row>
    <row r="173" spans="1:6" ht="13.5" customHeight="1">
      <c r="A173" s="44"/>
      <c r="B173" s="44"/>
      <c r="C173" s="45"/>
      <c r="D173" s="48"/>
      <c r="E173" s="46"/>
      <c r="F173" s="47" t="str">
        <f t="shared" si="2"/>
        <v>0</v>
      </c>
    </row>
    <row r="174" spans="1:6" ht="13.5" customHeight="1">
      <c r="A174" s="44"/>
      <c r="B174" s="44"/>
      <c r="C174" s="45"/>
      <c r="D174" s="48"/>
      <c r="E174" s="46"/>
      <c r="F174" s="47" t="str">
        <f t="shared" si="2"/>
        <v>0</v>
      </c>
    </row>
    <row r="175" spans="1:6" ht="13.5" customHeight="1">
      <c r="A175" s="44"/>
      <c r="B175" s="44"/>
      <c r="C175" s="45"/>
      <c r="D175" s="48"/>
      <c r="E175" s="46"/>
      <c r="F175" s="47" t="str">
        <f t="shared" si="2"/>
        <v>0</v>
      </c>
    </row>
    <row r="176" spans="1:6" ht="13.5" customHeight="1">
      <c r="A176" s="44"/>
      <c r="B176" s="44"/>
      <c r="C176" s="45"/>
      <c r="D176" s="48"/>
      <c r="E176" s="46"/>
      <c r="F176" s="47" t="str">
        <f t="shared" si="2"/>
        <v>0</v>
      </c>
    </row>
    <row r="177" spans="1:6" ht="13.5" customHeight="1">
      <c r="A177" s="44"/>
      <c r="B177" s="44"/>
      <c r="C177" s="45"/>
      <c r="D177" s="48"/>
      <c r="E177" s="46"/>
      <c r="F177" s="47" t="str">
        <f t="shared" si="2"/>
        <v>0</v>
      </c>
    </row>
    <row r="178" spans="1:6" ht="13.5" customHeight="1">
      <c r="A178" s="44"/>
      <c r="B178" s="44"/>
      <c r="C178" s="45"/>
      <c r="D178" s="48"/>
      <c r="E178" s="46"/>
      <c r="F178" s="47" t="str">
        <f t="shared" si="2"/>
        <v>0</v>
      </c>
    </row>
    <row r="179" spans="1:6" ht="13.5" customHeight="1">
      <c r="A179" s="44"/>
      <c r="B179" s="44"/>
      <c r="C179" s="45"/>
      <c r="D179" s="48"/>
      <c r="E179" s="46"/>
      <c r="F179" s="47" t="str">
        <f t="shared" si="2"/>
        <v>0</v>
      </c>
    </row>
    <row r="180" spans="1:6" ht="13.5" customHeight="1">
      <c r="A180" s="44"/>
      <c r="B180" s="44"/>
      <c r="C180" s="45"/>
      <c r="D180" s="48"/>
      <c r="E180" s="46"/>
      <c r="F180" s="47" t="str">
        <f t="shared" si="2"/>
        <v>0</v>
      </c>
    </row>
    <row r="181" spans="1:6" ht="13.5" customHeight="1">
      <c r="A181" s="44"/>
      <c r="B181" s="44"/>
      <c r="C181" s="45"/>
      <c r="D181" s="48"/>
      <c r="E181" s="46"/>
      <c r="F181" s="47" t="str">
        <f t="shared" si="2"/>
        <v>0</v>
      </c>
    </row>
    <row r="182" spans="1:6" ht="13.5" customHeight="1">
      <c r="A182" s="44"/>
      <c r="B182" s="44"/>
      <c r="C182" s="45"/>
      <c r="D182" s="48"/>
      <c r="E182" s="46"/>
      <c r="F182" s="47" t="str">
        <f t="shared" si="2"/>
        <v>0</v>
      </c>
    </row>
    <row r="183" spans="1:6" ht="13.5" customHeight="1">
      <c r="A183" s="44"/>
      <c r="B183" s="44"/>
      <c r="C183" s="45"/>
      <c r="D183" s="48"/>
      <c r="E183" s="46"/>
      <c r="F183" s="47" t="str">
        <f t="shared" si="2"/>
        <v>0</v>
      </c>
    </row>
    <row r="184" spans="1:6" ht="13.5" customHeight="1">
      <c r="A184" s="44"/>
      <c r="B184" s="44"/>
      <c r="C184" s="45"/>
      <c r="D184" s="48"/>
      <c r="E184" s="46"/>
      <c r="F184" s="47" t="str">
        <f t="shared" si="2"/>
        <v>0</v>
      </c>
    </row>
    <row r="185" spans="1:6" ht="13.5" customHeight="1">
      <c r="A185" s="44"/>
      <c r="B185" s="44"/>
      <c r="C185" s="45"/>
      <c r="D185" s="48"/>
      <c r="E185" s="46"/>
      <c r="F185" s="47" t="str">
        <f t="shared" si="2"/>
        <v>0</v>
      </c>
    </row>
    <row r="186" spans="1:6" ht="13.5" customHeight="1">
      <c r="A186" s="44"/>
      <c r="B186" s="44"/>
      <c r="C186" s="45"/>
      <c r="D186" s="48"/>
      <c r="E186" s="46"/>
      <c r="F186" s="47" t="str">
        <f t="shared" si="2"/>
        <v>0</v>
      </c>
    </row>
    <row r="187" spans="1:6" ht="13.5" customHeight="1">
      <c r="A187" s="49"/>
      <c r="B187" s="49"/>
      <c r="C187" s="49"/>
      <c r="D187" s="49"/>
      <c r="E187" s="46"/>
      <c r="F187" s="47" t="str">
        <f t="shared" si="2"/>
        <v>0</v>
      </c>
    </row>
    <row r="188" spans="1:6" ht="13.5" customHeight="1">
      <c r="A188" s="49"/>
      <c r="B188" s="49"/>
      <c r="C188" s="49"/>
      <c r="D188" s="49"/>
      <c r="E188" s="46"/>
      <c r="F188" s="47" t="str">
        <f t="shared" si="2"/>
        <v>0</v>
      </c>
    </row>
    <row r="189" spans="1:6" ht="13.5" customHeight="1">
      <c r="A189" s="49"/>
      <c r="B189" s="49"/>
      <c r="C189" s="49"/>
      <c r="D189" s="49"/>
      <c r="E189" s="46"/>
      <c r="F189" s="47" t="str">
        <f t="shared" si="2"/>
        <v>0</v>
      </c>
    </row>
    <row r="190" spans="1:6" ht="13.5" customHeight="1">
      <c r="A190" s="49"/>
      <c r="B190" s="49"/>
      <c r="C190" s="49"/>
      <c r="D190" s="49"/>
      <c r="E190" s="46"/>
      <c r="F190" s="47" t="str">
        <f t="shared" ref="F190:F215" si="3">IF(C190="","0",1500)</f>
        <v>0</v>
      </c>
    </row>
    <row r="191" spans="1:6" ht="13.5" customHeight="1">
      <c r="A191" s="49"/>
      <c r="B191" s="49"/>
      <c r="C191" s="49"/>
      <c r="D191" s="49"/>
      <c r="E191" s="46"/>
      <c r="F191" s="47" t="str">
        <f t="shared" si="3"/>
        <v>0</v>
      </c>
    </row>
    <row r="192" spans="1:6" ht="13.5" customHeight="1">
      <c r="A192" s="49"/>
      <c r="B192" s="49"/>
      <c r="C192" s="49"/>
      <c r="D192" s="49"/>
      <c r="E192" s="46"/>
      <c r="F192" s="47" t="str">
        <f t="shared" si="3"/>
        <v>0</v>
      </c>
    </row>
    <row r="193" spans="1:6" ht="13.5" customHeight="1">
      <c r="A193" s="49"/>
      <c r="B193" s="49"/>
      <c r="C193" s="49"/>
      <c r="D193" s="49"/>
      <c r="E193" s="46"/>
      <c r="F193" s="47" t="str">
        <f t="shared" si="3"/>
        <v>0</v>
      </c>
    </row>
    <row r="194" spans="1:6" ht="13.5" customHeight="1">
      <c r="A194" s="49"/>
      <c r="B194" s="49"/>
      <c r="C194" s="49"/>
      <c r="D194" s="49"/>
      <c r="E194" s="46"/>
      <c r="F194" s="47" t="str">
        <f t="shared" si="3"/>
        <v>0</v>
      </c>
    </row>
    <row r="195" spans="1:6" ht="13.5" customHeight="1">
      <c r="A195" s="49"/>
      <c r="B195" s="49"/>
      <c r="C195" s="49"/>
      <c r="D195" s="49"/>
      <c r="E195" s="46"/>
      <c r="F195" s="47" t="str">
        <f t="shared" si="3"/>
        <v>0</v>
      </c>
    </row>
    <row r="196" spans="1:6" ht="13.5" customHeight="1">
      <c r="A196" s="49"/>
      <c r="B196" s="49"/>
      <c r="C196" s="49"/>
      <c r="D196" s="49"/>
      <c r="E196" s="46"/>
      <c r="F196" s="47" t="str">
        <f t="shared" si="3"/>
        <v>0</v>
      </c>
    </row>
    <row r="197" spans="1:6" ht="13.5" customHeight="1">
      <c r="A197" s="49"/>
      <c r="B197" s="49"/>
      <c r="C197" s="49"/>
      <c r="D197" s="49"/>
      <c r="E197" s="46"/>
      <c r="F197" s="47" t="str">
        <f t="shared" si="3"/>
        <v>0</v>
      </c>
    </row>
    <row r="198" spans="1:6" ht="13.5" customHeight="1">
      <c r="A198" s="49"/>
      <c r="B198" s="49"/>
      <c r="C198" s="49"/>
      <c r="D198" s="49"/>
      <c r="E198" s="46"/>
      <c r="F198" s="47" t="str">
        <f t="shared" si="3"/>
        <v>0</v>
      </c>
    </row>
    <row r="199" spans="1:6" ht="13.5" customHeight="1">
      <c r="A199" s="49"/>
      <c r="B199" s="49"/>
      <c r="C199" s="49"/>
      <c r="D199" s="49"/>
      <c r="E199" s="46"/>
      <c r="F199" s="47" t="str">
        <f t="shared" si="3"/>
        <v>0</v>
      </c>
    </row>
    <row r="200" spans="1:6" ht="13.5" customHeight="1">
      <c r="A200" s="49"/>
      <c r="B200" s="49"/>
      <c r="C200" s="49"/>
      <c r="D200" s="49"/>
      <c r="E200" s="46"/>
      <c r="F200" s="47" t="str">
        <f t="shared" si="3"/>
        <v>0</v>
      </c>
    </row>
    <row r="201" spans="1:6" ht="13.5" customHeight="1">
      <c r="A201" s="49"/>
      <c r="B201" s="49"/>
      <c r="C201" s="49"/>
      <c r="D201" s="49"/>
      <c r="E201" s="46"/>
      <c r="F201" s="47" t="str">
        <f t="shared" si="3"/>
        <v>0</v>
      </c>
    </row>
    <row r="202" spans="1:6" ht="13.5" customHeight="1">
      <c r="A202" s="49"/>
      <c r="B202" s="49"/>
      <c r="C202" s="49"/>
      <c r="D202" s="49"/>
      <c r="E202" s="46"/>
      <c r="F202" s="47" t="str">
        <f t="shared" si="3"/>
        <v>0</v>
      </c>
    </row>
    <row r="203" spans="1:6" ht="13.5" customHeight="1">
      <c r="A203" s="49"/>
      <c r="B203" s="49"/>
      <c r="C203" s="49"/>
      <c r="D203" s="49"/>
      <c r="E203" s="46"/>
      <c r="F203" s="47" t="str">
        <f t="shared" si="3"/>
        <v>0</v>
      </c>
    </row>
    <row r="204" spans="1:6" ht="13.5" customHeight="1">
      <c r="A204" s="49"/>
      <c r="B204" s="49"/>
      <c r="C204" s="49"/>
      <c r="D204" s="49"/>
      <c r="E204" s="46"/>
      <c r="F204" s="47" t="str">
        <f t="shared" si="3"/>
        <v>0</v>
      </c>
    </row>
    <row r="205" spans="1:6" ht="13.5" customHeight="1">
      <c r="A205" s="49"/>
      <c r="B205" s="49"/>
      <c r="C205" s="49"/>
      <c r="D205" s="49"/>
      <c r="E205" s="46"/>
      <c r="F205" s="47" t="str">
        <f t="shared" si="3"/>
        <v>0</v>
      </c>
    </row>
    <row r="206" spans="1:6" ht="13.5" customHeight="1">
      <c r="A206" s="49"/>
      <c r="B206" s="49"/>
      <c r="C206" s="49"/>
      <c r="D206" s="49"/>
      <c r="E206" s="46"/>
      <c r="F206" s="47" t="str">
        <f t="shared" si="3"/>
        <v>0</v>
      </c>
    </row>
    <row r="207" spans="1:6" ht="12" customHeight="1">
      <c r="A207" s="49"/>
      <c r="B207" s="49"/>
      <c r="C207" s="49"/>
      <c r="D207" s="49"/>
      <c r="E207" s="46"/>
      <c r="F207" s="47" t="str">
        <f t="shared" si="3"/>
        <v>0</v>
      </c>
    </row>
    <row r="208" spans="1:6" ht="12" customHeight="1">
      <c r="A208" s="49"/>
      <c r="B208" s="49"/>
      <c r="C208" s="49"/>
      <c r="D208" s="49"/>
      <c r="E208" s="46"/>
      <c r="F208" s="47" t="str">
        <f t="shared" si="3"/>
        <v>0</v>
      </c>
    </row>
    <row r="209" spans="1:6" ht="12" customHeight="1">
      <c r="A209" s="49"/>
      <c r="B209" s="49"/>
      <c r="C209" s="49"/>
      <c r="D209" s="49"/>
      <c r="E209" s="46"/>
      <c r="F209" s="47" t="str">
        <f t="shared" si="3"/>
        <v>0</v>
      </c>
    </row>
    <row r="210" spans="1:6" ht="12" customHeight="1">
      <c r="A210" s="49"/>
      <c r="B210" s="49"/>
      <c r="C210" s="49"/>
      <c r="D210" s="49"/>
      <c r="E210" s="46"/>
      <c r="F210" s="47" t="str">
        <f t="shared" si="3"/>
        <v>0</v>
      </c>
    </row>
    <row r="211" spans="1:6" ht="12" customHeight="1">
      <c r="A211" s="49"/>
      <c r="B211" s="49"/>
      <c r="C211" s="49"/>
      <c r="D211" s="49"/>
      <c r="E211" s="46"/>
      <c r="F211" s="47" t="str">
        <f t="shared" si="3"/>
        <v>0</v>
      </c>
    </row>
    <row r="212" spans="1:6" ht="12" customHeight="1">
      <c r="A212" s="49"/>
      <c r="B212" s="49"/>
      <c r="C212" s="49"/>
      <c r="D212" s="49"/>
      <c r="E212" s="46"/>
      <c r="F212" s="47" t="str">
        <f t="shared" si="3"/>
        <v>0</v>
      </c>
    </row>
    <row r="213" spans="1:6" ht="12" customHeight="1">
      <c r="A213" s="49"/>
      <c r="B213" s="49"/>
      <c r="C213" s="49"/>
      <c r="D213" s="49"/>
      <c r="E213" s="46"/>
      <c r="F213" s="47" t="str">
        <f t="shared" si="3"/>
        <v>0</v>
      </c>
    </row>
    <row r="214" spans="1:6" ht="12" customHeight="1">
      <c r="A214" s="49"/>
      <c r="B214" s="49"/>
      <c r="C214" s="49"/>
      <c r="D214" s="49"/>
      <c r="E214" s="46"/>
      <c r="F214" s="47" t="str">
        <f t="shared" si="3"/>
        <v>0</v>
      </c>
    </row>
    <row r="215" spans="1:6" ht="12" customHeight="1">
      <c r="A215" s="49"/>
      <c r="B215" s="49"/>
      <c r="C215" s="49"/>
      <c r="D215" s="49"/>
      <c r="E215" s="46"/>
      <c r="F215" s="47" t="str">
        <f t="shared" si="3"/>
        <v>0</v>
      </c>
    </row>
    <row r="216" spans="1:6" ht="12" customHeight="1">
      <c r="A216" s="49"/>
      <c r="B216" s="49"/>
      <c r="C216" s="49"/>
      <c r="D216" s="49"/>
      <c r="E216" s="46"/>
      <c r="F216" s="47" t="str">
        <f>IF(C216="","0",1500)</f>
        <v>0</v>
      </c>
    </row>
    <row r="217" spans="1:6" ht="12" customHeight="1">
      <c r="A217" s="49"/>
      <c r="B217" s="49"/>
      <c r="C217" s="49"/>
      <c r="D217" s="49"/>
      <c r="E217" s="46"/>
      <c r="F217" s="47" t="str">
        <f t="shared" ref="F217:F229" si="4">IF(C217="","0",1500)</f>
        <v>0</v>
      </c>
    </row>
    <row r="218" spans="1:6" ht="12" customHeight="1">
      <c r="A218" s="49"/>
      <c r="B218" s="49"/>
      <c r="C218" s="49"/>
      <c r="D218" s="49"/>
      <c r="E218" s="46"/>
      <c r="F218" s="47" t="str">
        <f t="shared" si="4"/>
        <v>0</v>
      </c>
    </row>
    <row r="219" spans="1:6" ht="12" customHeight="1">
      <c r="A219" s="49"/>
      <c r="B219" s="49"/>
      <c r="C219" s="49"/>
      <c r="D219" s="49"/>
      <c r="E219" s="46"/>
      <c r="F219" s="47" t="str">
        <f t="shared" si="4"/>
        <v>0</v>
      </c>
    </row>
    <row r="220" spans="1:6" ht="12" customHeight="1">
      <c r="A220" s="49"/>
      <c r="B220" s="49"/>
      <c r="C220" s="49"/>
      <c r="D220" s="49"/>
      <c r="E220" s="46"/>
      <c r="F220" s="47" t="str">
        <f t="shared" si="4"/>
        <v>0</v>
      </c>
    </row>
    <row r="221" spans="1:6" ht="12" customHeight="1">
      <c r="A221" s="49"/>
      <c r="B221" s="49"/>
      <c r="C221" s="49"/>
      <c r="D221" s="49"/>
      <c r="E221" s="46"/>
      <c r="F221" s="47" t="str">
        <f t="shared" si="4"/>
        <v>0</v>
      </c>
    </row>
    <row r="222" spans="1:6" ht="12" customHeight="1">
      <c r="A222" s="49"/>
      <c r="B222" s="49"/>
      <c r="C222" s="49"/>
      <c r="D222" s="49"/>
      <c r="E222" s="46"/>
      <c r="F222" s="47" t="str">
        <f t="shared" si="4"/>
        <v>0</v>
      </c>
    </row>
    <row r="223" spans="1:6" ht="12" customHeight="1">
      <c r="A223" s="49"/>
      <c r="B223" s="49"/>
      <c r="C223" s="49"/>
      <c r="D223" s="49"/>
      <c r="E223" s="46"/>
      <c r="F223" s="47" t="str">
        <f t="shared" si="4"/>
        <v>0</v>
      </c>
    </row>
    <row r="224" spans="1:6" ht="12" customHeight="1">
      <c r="A224" s="49"/>
      <c r="B224" s="49"/>
      <c r="C224" s="49"/>
      <c r="D224" s="49"/>
      <c r="E224" s="46"/>
      <c r="F224" s="47" t="str">
        <f t="shared" si="4"/>
        <v>0</v>
      </c>
    </row>
    <row r="225" spans="1:6" ht="12" customHeight="1">
      <c r="A225" s="49"/>
      <c r="B225" s="49"/>
      <c r="C225" s="49"/>
      <c r="D225" s="49"/>
      <c r="E225" s="46"/>
      <c r="F225" s="47" t="str">
        <f t="shared" si="4"/>
        <v>0</v>
      </c>
    </row>
    <row r="226" spans="1:6" ht="12" customHeight="1">
      <c r="A226" s="49"/>
      <c r="B226" s="49"/>
      <c r="C226" s="49"/>
      <c r="D226" s="49"/>
      <c r="E226" s="46"/>
      <c r="F226" s="47" t="str">
        <f t="shared" si="4"/>
        <v>0</v>
      </c>
    </row>
    <row r="227" spans="1:6" ht="12" customHeight="1">
      <c r="A227" s="49"/>
      <c r="B227" s="49"/>
      <c r="C227" s="49"/>
      <c r="D227" s="49"/>
      <c r="E227" s="46"/>
      <c r="F227" s="47" t="str">
        <f t="shared" si="4"/>
        <v>0</v>
      </c>
    </row>
    <row r="228" spans="1:6" ht="12" customHeight="1">
      <c r="A228" s="49"/>
      <c r="B228" s="49"/>
      <c r="C228" s="49"/>
      <c r="D228" s="49"/>
      <c r="E228" s="46"/>
      <c r="F228" s="47" t="str">
        <f t="shared" si="4"/>
        <v>0</v>
      </c>
    </row>
    <row r="229" spans="1:6" ht="12" customHeight="1">
      <c r="A229" s="49"/>
      <c r="B229" s="49"/>
      <c r="C229" s="49"/>
      <c r="D229" s="49"/>
      <c r="E229" s="46"/>
      <c r="F229" s="47" t="str">
        <f t="shared" si="4"/>
        <v>0</v>
      </c>
    </row>
    <row r="230" spans="1:6" ht="12" customHeight="1">
      <c r="A230" s="49"/>
      <c r="B230" s="49"/>
      <c r="C230" s="49"/>
      <c r="D230" s="49"/>
      <c r="E230" s="46"/>
      <c r="F230" s="47" t="str">
        <f>IF(C230="","0",1500)</f>
        <v>0</v>
      </c>
    </row>
    <row r="231" spans="1:6" ht="12" customHeight="1">
      <c r="A231" s="49"/>
      <c r="B231" s="49"/>
      <c r="C231" s="49"/>
      <c r="D231" s="49"/>
      <c r="E231" s="46"/>
      <c r="F231" s="47" t="str">
        <f t="shared" ref="F231:F237" si="5">IF(C231="","0",1500)</f>
        <v>0</v>
      </c>
    </row>
    <row r="232" spans="1:6" ht="12" customHeight="1">
      <c r="A232" s="49"/>
      <c r="B232" s="49"/>
      <c r="C232" s="49"/>
      <c r="D232" s="49"/>
      <c r="E232" s="46"/>
      <c r="F232" s="47" t="str">
        <f t="shared" si="5"/>
        <v>0</v>
      </c>
    </row>
    <row r="233" spans="1:6" ht="12" customHeight="1">
      <c r="A233" s="49"/>
      <c r="B233" s="49"/>
      <c r="C233" s="49"/>
      <c r="D233" s="49"/>
      <c r="E233" s="46"/>
      <c r="F233" s="47" t="str">
        <f t="shared" si="5"/>
        <v>0</v>
      </c>
    </row>
    <row r="234" spans="1:6" ht="12" customHeight="1">
      <c r="A234" s="49"/>
      <c r="B234" s="49"/>
      <c r="C234" s="49"/>
      <c r="D234" s="49"/>
      <c r="E234" s="46"/>
      <c r="F234" s="47" t="str">
        <f t="shared" si="5"/>
        <v>0</v>
      </c>
    </row>
    <row r="235" spans="1:6" ht="12" customHeight="1">
      <c r="A235" s="49"/>
      <c r="B235" s="49"/>
      <c r="C235" s="49"/>
      <c r="D235" s="49"/>
      <c r="E235" s="46"/>
      <c r="F235" s="47" t="str">
        <f t="shared" si="5"/>
        <v>0</v>
      </c>
    </row>
    <row r="236" spans="1:6" ht="12" customHeight="1">
      <c r="A236" s="49"/>
      <c r="B236" s="49"/>
      <c r="C236" s="49"/>
      <c r="D236" s="49"/>
      <c r="E236" s="46"/>
      <c r="F236" s="47" t="str">
        <f t="shared" si="5"/>
        <v>0</v>
      </c>
    </row>
    <row r="237" spans="1:6" ht="12" customHeight="1">
      <c r="A237" s="49"/>
      <c r="B237" s="49"/>
      <c r="C237" s="49"/>
      <c r="D237" s="49"/>
      <c r="E237" s="46"/>
      <c r="F237" s="47" t="str">
        <f t="shared" si="5"/>
        <v>0</v>
      </c>
    </row>
    <row r="238" spans="1:6" ht="12" customHeight="1">
      <c r="A238" s="49"/>
      <c r="B238" s="49"/>
      <c r="C238" s="49"/>
      <c r="D238" s="49"/>
      <c r="E238" s="46"/>
      <c r="F238" s="47" t="str">
        <f>IF(C238="","0",1500)</f>
        <v>0</v>
      </c>
    </row>
    <row r="239" spans="1:6" ht="12" customHeight="1">
      <c r="A239" s="49"/>
      <c r="B239" s="49"/>
      <c r="C239" s="49"/>
      <c r="D239" s="49"/>
      <c r="E239" s="46"/>
      <c r="F239" s="47" t="str">
        <f t="shared" ref="F239:F243" si="6">IF(C239="","0",1500)</f>
        <v>0</v>
      </c>
    </row>
    <row r="240" spans="1:6" ht="12" customHeight="1">
      <c r="A240" s="49"/>
      <c r="B240" s="49"/>
      <c r="C240" s="49"/>
      <c r="D240" s="49"/>
      <c r="E240" s="46"/>
      <c r="F240" s="47" t="str">
        <f t="shared" si="6"/>
        <v>0</v>
      </c>
    </row>
    <row r="241" spans="1:6" ht="12" customHeight="1">
      <c r="A241" s="49"/>
      <c r="B241" s="49"/>
      <c r="C241" s="49"/>
      <c r="D241" s="49"/>
      <c r="E241" s="46"/>
      <c r="F241" s="47" t="str">
        <f t="shared" si="6"/>
        <v>0</v>
      </c>
    </row>
    <row r="242" spans="1:6" ht="12" customHeight="1">
      <c r="A242" s="49"/>
      <c r="B242" s="49"/>
      <c r="C242" s="49"/>
      <c r="D242" s="49"/>
      <c r="E242" s="46"/>
      <c r="F242" s="47" t="str">
        <f t="shared" si="6"/>
        <v>0</v>
      </c>
    </row>
    <row r="243" spans="1:6" ht="12" customHeight="1">
      <c r="A243" s="49"/>
      <c r="B243" s="49"/>
      <c r="C243" s="49"/>
      <c r="D243" s="49"/>
      <c r="E243" s="46"/>
      <c r="F243" s="47" t="str">
        <f t="shared" si="6"/>
        <v>0</v>
      </c>
    </row>
    <row r="244" spans="1:6" ht="12" customHeight="1">
      <c r="A244" s="49"/>
      <c r="B244" s="49"/>
      <c r="C244" s="49"/>
      <c r="D244" s="49"/>
      <c r="E244" s="46"/>
      <c r="F244" s="47" t="str">
        <f>IF(C244="","0",1500)</f>
        <v>0</v>
      </c>
    </row>
    <row r="245" spans="1:6" ht="12" customHeight="1">
      <c r="A245" s="49"/>
      <c r="B245" s="49"/>
      <c r="C245" s="49"/>
      <c r="D245" s="49"/>
      <c r="E245" s="46"/>
      <c r="F245" s="47" t="str">
        <f>IF(C245="","0",1500)</f>
        <v>0</v>
      </c>
    </row>
    <row r="246" spans="1:6" ht="12" customHeight="1">
      <c r="A246" s="49"/>
      <c r="B246" s="49"/>
      <c r="C246" s="49"/>
      <c r="D246" s="49"/>
      <c r="E246" s="46"/>
      <c r="F246" s="47" t="str">
        <f>IF(C246="","0",1500)</f>
        <v>0</v>
      </c>
    </row>
    <row r="247" spans="1:6" ht="12" customHeight="1">
      <c r="A247" s="49"/>
      <c r="B247" s="49"/>
      <c r="C247" s="49"/>
      <c r="D247" s="49"/>
      <c r="E247" s="46"/>
      <c r="F247" s="47" t="str">
        <f t="shared" ref="F247:F286" si="7">IF(C247="","0",1500)</f>
        <v>0</v>
      </c>
    </row>
    <row r="248" spans="1:6" ht="12" customHeight="1">
      <c r="A248" s="49"/>
      <c r="B248" s="49"/>
      <c r="C248" s="49"/>
      <c r="D248" s="49"/>
      <c r="E248" s="46"/>
      <c r="F248" s="47" t="str">
        <f t="shared" si="7"/>
        <v>0</v>
      </c>
    </row>
    <row r="249" spans="1:6" ht="12" customHeight="1">
      <c r="A249" s="49"/>
      <c r="B249" s="49"/>
      <c r="C249" s="49"/>
      <c r="D249" s="49"/>
      <c r="E249" s="46"/>
      <c r="F249" s="47" t="str">
        <f t="shared" si="7"/>
        <v>0</v>
      </c>
    </row>
    <row r="250" spans="1:6" ht="12" customHeight="1">
      <c r="A250" s="49"/>
      <c r="B250" s="49"/>
      <c r="C250" s="49"/>
      <c r="D250" s="49"/>
      <c r="E250" s="46"/>
      <c r="F250" s="47" t="str">
        <f t="shared" si="7"/>
        <v>0</v>
      </c>
    </row>
    <row r="251" spans="1:6" ht="12" customHeight="1">
      <c r="A251" s="49"/>
      <c r="B251" s="49"/>
      <c r="C251" s="49"/>
      <c r="D251" s="49"/>
      <c r="E251" s="46"/>
      <c r="F251" s="47" t="str">
        <f t="shared" si="7"/>
        <v>0</v>
      </c>
    </row>
    <row r="252" spans="1:6" ht="12" customHeight="1">
      <c r="A252" s="49"/>
      <c r="B252" s="49"/>
      <c r="C252" s="49"/>
      <c r="D252" s="49"/>
      <c r="E252" s="46"/>
      <c r="F252" s="47" t="str">
        <f t="shared" si="7"/>
        <v>0</v>
      </c>
    </row>
    <row r="253" spans="1:6" ht="12" customHeight="1">
      <c r="A253" s="49"/>
      <c r="B253" s="49"/>
      <c r="C253" s="49"/>
      <c r="D253" s="49"/>
      <c r="E253" s="46"/>
      <c r="F253" s="47" t="str">
        <f t="shared" si="7"/>
        <v>0</v>
      </c>
    </row>
    <row r="254" spans="1:6" ht="12" customHeight="1">
      <c r="A254" s="49"/>
      <c r="B254" s="49"/>
      <c r="C254" s="49"/>
      <c r="D254" s="49"/>
      <c r="E254" s="46"/>
      <c r="F254" s="47" t="str">
        <f t="shared" si="7"/>
        <v>0</v>
      </c>
    </row>
    <row r="255" spans="1:6" ht="12" customHeight="1">
      <c r="A255" s="49"/>
      <c r="B255" s="49"/>
      <c r="C255" s="49"/>
      <c r="D255" s="49"/>
      <c r="E255" s="46"/>
      <c r="F255" s="47" t="str">
        <f t="shared" si="7"/>
        <v>0</v>
      </c>
    </row>
    <row r="256" spans="1:6" ht="12" customHeight="1">
      <c r="A256" s="49"/>
      <c r="B256" s="49"/>
      <c r="C256" s="49"/>
      <c r="D256" s="49"/>
      <c r="E256" s="46"/>
      <c r="F256" s="47" t="str">
        <f t="shared" si="7"/>
        <v>0</v>
      </c>
    </row>
    <row r="257" spans="1:6" ht="12" customHeight="1">
      <c r="A257" s="49"/>
      <c r="B257" s="49"/>
      <c r="C257" s="49"/>
      <c r="D257" s="49"/>
      <c r="E257" s="46"/>
      <c r="F257" s="47" t="str">
        <f t="shared" si="7"/>
        <v>0</v>
      </c>
    </row>
    <row r="258" spans="1:6" ht="12" customHeight="1">
      <c r="A258" s="49"/>
      <c r="B258" s="49"/>
      <c r="C258" s="49"/>
      <c r="D258" s="49"/>
      <c r="E258" s="46"/>
      <c r="F258" s="47" t="str">
        <f t="shared" si="7"/>
        <v>0</v>
      </c>
    </row>
    <row r="259" spans="1:6" ht="12" customHeight="1">
      <c r="A259" s="49"/>
      <c r="B259" s="49"/>
      <c r="C259" s="49"/>
      <c r="D259" s="49"/>
      <c r="E259" s="46"/>
      <c r="F259" s="47" t="str">
        <f t="shared" si="7"/>
        <v>0</v>
      </c>
    </row>
    <row r="260" spans="1:6" ht="12" customHeight="1">
      <c r="A260" s="49"/>
      <c r="B260" s="49"/>
      <c r="C260" s="49"/>
      <c r="D260" s="49"/>
      <c r="E260" s="46"/>
      <c r="F260" s="47" t="str">
        <f t="shared" si="7"/>
        <v>0</v>
      </c>
    </row>
    <row r="261" spans="1:6" ht="12" customHeight="1">
      <c r="A261" s="49"/>
      <c r="B261" s="49"/>
      <c r="C261" s="49"/>
      <c r="D261" s="49"/>
      <c r="E261" s="46"/>
      <c r="F261" s="47" t="str">
        <f t="shared" si="7"/>
        <v>0</v>
      </c>
    </row>
    <row r="262" spans="1:6" ht="12" customHeight="1">
      <c r="A262" s="49"/>
      <c r="B262" s="49"/>
      <c r="C262" s="49"/>
      <c r="D262" s="49"/>
      <c r="E262" s="46"/>
      <c r="F262" s="47" t="str">
        <f t="shared" si="7"/>
        <v>0</v>
      </c>
    </row>
    <row r="263" spans="1:6" ht="12" customHeight="1">
      <c r="A263" s="49"/>
      <c r="B263" s="49"/>
      <c r="C263" s="49"/>
      <c r="D263" s="49"/>
      <c r="E263" s="46"/>
      <c r="F263" s="47" t="str">
        <f t="shared" si="7"/>
        <v>0</v>
      </c>
    </row>
    <row r="264" spans="1:6" ht="12" customHeight="1">
      <c r="A264" s="49"/>
      <c r="B264" s="49"/>
      <c r="C264" s="49"/>
      <c r="D264" s="49"/>
      <c r="E264" s="46"/>
      <c r="F264" s="47" t="str">
        <f t="shared" si="7"/>
        <v>0</v>
      </c>
    </row>
    <row r="265" spans="1:6" ht="12" customHeight="1">
      <c r="A265" s="49"/>
      <c r="B265" s="49"/>
      <c r="C265" s="49"/>
      <c r="D265" s="49"/>
      <c r="E265" s="46"/>
      <c r="F265" s="47" t="str">
        <f t="shared" si="7"/>
        <v>0</v>
      </c>
    </row>
    <row r="266" spans="1:6" ht="12" customHeight="1">
      <c r="A266" s="49"/>
      <c r="B266" s="49"/>
      <c r="C266" s="49"/>
      <c r="D266" s="49"/>
      <c r="E266" s="46"/>
      <c r="F266" s="47" t="str">
        <f t="shared" si="7"/>
        <v>0</v>
      </c>
    </row>
    <row r="267" spans="1:6" ht="12" customHeight="1">
      <c r="A267" s="49"/>
      <c r="B267" s="49"/>
      <c r="C267" s="49"/>
      <c r="D267" s="49"/>
      <c r="E267" s="46"/>
      <c r="F267" s="47" t="str">
        <f t="shared" si="7"/>
        <v>0</v>
      </c>
    </row>
    <row r="268" spans="1:6" ht="12" customHeight="1">
      <c r="A268" s="49"/>
      <c r="B268" s="49"/>
      <c r="C268" s="49"/>
      <c r="D268" s="49"/>
      <c r="E268" s="46"/>
      <c r="F268" s="47" t="str">
        <f t="shared" si="7"/>
        <v>0</v>
      </c>
    </row>
    <row r="269" spans="1:6" ht="12" customHeight="1">
      <c r="A269" s="49"/>
      <c r="B269" s="49"/>
      <c r="C269" s="49"/>
      <c r="D269" s="49"/>
      <c r="E269" s="46"/>
      <c r="F269" s="47" t="str">
        <f t="shared" si="7"/>
        <v>0</v>
      </c>
    </row>
    <row r="270" spans="1:6" ht="12" customHeight="1">
      <c r="A270" s="49"/>
      <c r="B270" s="49"/>
      <c r="C270" s="49"/>
      <c r="D270" s="49"/>
      <c r="E270" s="46"/>
      <c r="F270" s="47" t="str">
        <f t="shared" si="7"/>
        <v>0</v>
      </c>
    </row>
    <row r="271" spans="1:6" ht="12" customHeight="1">
      <c r="A271" s="49"/>
      <c r="B271" s="49"/>
      <c r="C271" s="49"/>
      <c r="D271" s="49"/>
      <c r="E271" s="46"/>
      <c r="F271" s="47" t="str">
        <f t="shared" si="7"/>
        <v>0</v>
      </c>
    </row>
    <row r="272" spans="1:6" ht="12" customHeight="1">
      <c r="A272" s="49"/>
      <c r="B272" s="49"/>
      <c r="C272" s="49"/>
      <c r="D272" s="49"/>
      <c r="E272" s="46"/>
      <c r="F272" s="47" t="str">
        <f t="shared" si="7"/>
        <v>0</v>
      </c>
    </row>
    <row r="273" spans="1:6" ht="12" customHeight="1">
      <c r="A273" s="49"/>
      <c r="B273" s="49"/>
      <c r="C273" s="49"/>
      <c r="D273" s="49"/>
      <c r="E273" s="46"/>
      <c r="F273" s="47" t="str">
        <f t="shared" si="7"/>
        <v>0</v>
      </c>
    </row>
    <row r="274" spans="1:6" ht="12" customHeight="1">
      <c r="A274" s="49"/>
      <c r="B274" s="49"/>
      <c r="C274" s="49"/>
      <c r="D274" s="49"/>
      <c r="E274" s="46"/>
      <c r="F274" s="47" t="str">
        <f t="shared" si="7"/>
        <v>0</v>
      </c>
    </row>
    <row r="275" spans="1:6" ht="12" customHeight="1">
      <c r="A275" s="49"/>
      <c r="B275" s="49"/>
      <c r="C275" s="49"/>
      <c r="D275" s="49"/>
      <c r="E275" s="46"/>
      <c r="F275" s="47" t="str">
        <f t="shared" si="7"/>
        <v>0</v>
      </c>
    </row>
    <row r="276" spans="1:6" ht="12" customHeight="1">
      <c r="A276" s="49"/>
      <c r="B276" s="49"/>
      <c r="C276" s="49"/>
      <c r="D276" s="49"/>
      <c r="E276" s="46"/>
      <c r="F276" s="47" t="str">
        <f t="shared" si="7"/>
        <v>0</v>
      </c>
    </row>
    <row r="277" spans="1:6" ht="12" customHeight="1">
      <c r="A277" s="49"/>
      <c r="B277" s="49"/>
      <c r="C277" s="49"/>
      <c r="D277" s="49"/>
      <c r="E277" s="46"/>
      <c r="F277" s="47" t="str">
        <f t="shared" si="7"/>
        <v>0</v>
      </c>
    </row>
    <row r="278" spans="1:6" ht="12" customHeight="1">
      <c r="A278" s="49"/>
      <c r="B278" s="49"/>
      <c r="C278" s="49"/>
      <c r="D278" s="49"/>
      <c r="E278" s="46"/>
      <c r="F278" s="47" t="str">
        <f t="shared" si="7"/>
        <v>0</v>
      </c>
    </row>
    <row r="279" spans="1:6" ht="12" customHeight="1">
      <c r="A279" s="49"/>
      <c r="B279" s="49"/>
      <c r="C279" s="49"/>
      <c r="D279" s="49"/>
      <c r="E279" s="46"/>
      <c r="F279" s="47" t="str">
        <f t="shared" si="7"/>
        <v>0</v>
      </c>
    </row>
    <row r="280" spans="1:6" ht="12" customHeight="1">
      <c r="A280" s="49"/>
      <c r="B280" s="49"/>
      <c r="C280" s="49"/>
      <c r="D280" s="49"/>
      <c r="E280" s="46"/>
      <c r="F280" s="47" t="str">
        <f t="shared" si="7"/>
        <v>0</v>
      </c>
    </row>
    <row r="281" spans="1:6" ht="12" customHeight="1">
      <c r="A281" s="49"/>
      <c r="B281" s="49"/>
      <c r="C281" s="49"/>
      <c r="D281" s="49"/>
      <c r="E281" s="46"/>
      <c r="F281" s="47" t="str">
        <f t="shared" si="7"/>
        <v>0</v>
      </c>
    </row>
    <row r="282" spans="1:6" ht="12" customHeight="1">
      <c r="A282" s="49"/>
      <c r="B282" s="49"/>
      <c r="C282" s="49"/>
      <c r="D282" s="49"/>
      <c r="E282" s="46"/>
      <c r="F282" s="47" t="str">
        <f t="shared" si="7"/>
        <v>0</v>
      </c>
    </row>
    <row r="283" spans="1:6" ht="12" customHeight="1">
      <c r="A283" s="49"/>
      <c r="B283" s="49"/>
      <c r="C283" s="49"/>
      <c r="D283" s="49"/>
      <c r="E283" s="46"/>
      <c r="F283" s="47" t="str">
        <f t="shared" si="7"/>
        <v>0</v>
      </c>
    </row>
    <row r="284" spans="1:6" ht="12" customHeight="1">
      <c r="A284" s="49"/>
      <c r="B284" s="49"/>
      <c r="C284" s="49"/>
      <c r="D284" s="49"/>
      <c r="E284" s="46"/>
      <c r="F284" s="47" t="str">
        <f t="shared" si="7"/>
        <v>0</v>
      </c>
    </row>
    <row r="285" spans="1:6" ht="12" customHeight="1">
      <c r="A285" s="49"/>
      <c r="B285" s="49"/>
      <c r="C285" s="49"/>
      <c r="D285" s="49"/>
      <c r="E285" s="46"/>
      <c r="F285" s="47" t="str">
        <f t="shared" si="7"/>
        <v>0</v>
      </c>
    </row>
    <row r="286" spans="1:6" ht="12" customHeight="1">
      <c r="A286" s="49"/>
      <c r="B286" s="49"/>
      <c r="C286" s="49"/>
      <c r="D286" s="49"/>
      <c r="E286" s="46"/>
      <c r="F286" s="47" t="str">
        <f t="shared" si="7"/>
        <v>0</v>
      </c>
    </row>
  </sheetData>
  <mergeCells count="6">
    <mergeCell ref="A1:B1"/>
    <mergeCell ref="A7:B7"/>
    <mergeCell ref="A8:B8"/>
    <mergeCell ref="D8:E8"/>
    <mergeCell ref="E2:F2"/>
    <mergeCell ref="A2:B2"/>
  </mergeCells>
  <phoneticPr fontId="3"/>
  <dataValidations xWindow="703" yWindow="471" count="5">
    <dataValidation type="whole" operator="greaterThan" allowBlank="1" showInputMessage="1" showErrorMessage="1" prompt="知的特別支援学級の学級数をご入力ください（情緒や肢体不自由等は除きます）。特別支援学校は知的の学級数をご記入ください。" sqref="C6">
      <formula1>-1</formula1>
    </dataValidation>
    <dataValidation imeMode="on" allowBlank="1" showInputMessage="1" showErrorMessage="1" sqref="D13:D286"/>
    <dataValidation type="whole" operator="greaterThan" allowBlank="1" showInputMessage="1" showErrorMessage="1" prompt="知的特別支援学級の学級数をご入力ください（情緒や肢体不自由等は除きます）。特別支援学校は知的の学級数をご記入ください。" sqref="C5">
      <formula1>-1</formula1>
    </dataValidation>
    <dataValidation allowBlank="1" showInputMessage="1" showErrorMessage="1" prompt="入金に掛かる手数料をご記入ください。" sqref="F7"/>
    <dataValidation type="whole" operator="greaterThan" allowBlank="1" showInputMessage="1" showErrorMessage="1" prompt="知的標準の特別支援学級が設置されている学校数をご記入ください。（特別支援学校の理事の方はご記入は不要です。）" sqref="B10">
      <formula1>-1</formula1>
    </dataValidation>
  </dataValidations>
  <pageMargins left="0.50944881889763782" right="0.39000000000000007" top="0.71" bottom="0.35000000000000003" header="0.31" footer="0.31"/>
  <pageSetup paperSize="9" firstPageNumber="4294963191" orientation="portrait" blackAndWhite="1" r:id="rId1"/>
  <headerFooter alignWithMargins="0">
    <oddHeader>&amp;CR5県特研会員名簿</oddHeader>
  </headerFooter>
  <drawing r:id="rId2"/>
  <extLst>
    <ext xmlns:x14="http://schemas.microsoft.com/office/spreadsheetml/2009/9/main" uri="{CCE6A557-97BC-4b89-ADB6-D9C93CAAB3DF}">
      <x14:dataValidations xmlns:xm="http://schemas.microsoft.com/office/excel/2006/main" xWindow="703" yWindow="471" count="3">
        <x14:dataValidation type="list" allowBlank="1" showInputMessage="1" showErrorMessage="1" prompt="右の▼から選ぶか、「校長」「教頭・教諭等」「その他」をご記入ください。">
          <x14:formula1>
            <xm:f>プルダウン用リスト!$B$1:$B$3</xm:f>
          </x14:formula1>
          <xm:sqref>E13:E286</xm:sqref>
        </x14:dataValidation>
        <x14:dataValidation type="list" allowBlank="1" showInputMessage="1" showErrorMessage="1">
          <x14:formula1>
            <xm:f>プルダウン用リスト!K2:K29</xm:f>
          </x14:formula1>
          <xm:sqref>A3:B3</xm:sqref>
        </x14:dataValidation>
        <x14:dataValidation type="list" allowBlank="1" showInputMessage="1" showErrorMessage="1">
          <x14:formula1>
            <xm:f>プルダウン用リスト!$A$1:$A$28</xm:f>
          </x14:formula1>
          <xm:sqref>A2:B2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228"/>
  <sheetViews>
    <sheetView showWhiteSpace="0" view="pageLayout" workbookViewId="0">
      <selection activeCell="A14" sqref="A14"/>
    </sheetView>
  </sheetViews>
  <sheetFormatPr defaultColWidth="8.875" defaultRowHeight="12" customHeight="1"/>
  <cols>
    <col min="1" max="1" width="15.875" style="2" customWidth="1"/>
    <col min="2" max="2" width="13.875" style="2" customWidth="1"/>
    <col min="3" max="3" width="16.5" style="2" customWidth="1"/>
    <col min="4" max="4" width="16.375" style="2" customWidth="1"/>
    <col min="5" max="5" width="8.875" style="2"/>
    <col min="6" max="6" width="10.5" style="2" customWidth="1"/>
    <col min="7" max="16384" width="8.875" style="2"/>
  </cols>
  <sheetData>
    <row r="1" spans="1:6" ht="12" customHeight="1">
      <c r="A1" s="69" t="s">
        <v>28</v>
      </c>
      <c r="B1" s="69"/>
      <c r="C1" s="24"/>
      <c r="D1" s="24"/>
      <c r="E1" s="24"/>
      <c r="F1" s="24"/>
    </row>
    <row r="2" spans="1:6" ht="25.5" customHeight="1">
      <c r="A2" s="68" t="s">
        <v>19</v>
      </c>
      <c r="B2" s="68"/>
      <c r="C2" s="25"/>
      <c r="D2" s="26"/>
      <c r="E2" s="67" t="s">
        <v>23</v>
      </c>
      <c r="F2" s="67"/>
    </row>
    <row r="3" spans="1:6" ht="12.75" customHeight="1">
      <c r="A3" s="27"/>
      <c r="B3" s="27"/>
      <c r="C3" s="25"/>
      <c r="D3" s="26"/>
      <c r="E3" s="26"/>
      <c r="F3" s="24"/>
    </row>
    <row r="4" spans="1:6" ht="13.5" customHeight="1">
      <c r="A4" s="28" t="s">
        <v>26</v>
      </c>
      <c r="B4" s="29" t="s">
        <v>51</v>
      </c>
      <c r="C4" s="30">
        <f>COUNTA(C13:C301)</f>
        <v>3</v>
      </c>
      <c r="D4" s="28" t="s">
        <v>4</v>
      </c>
      <c r="E4" s="28" t="s">
        <v>5</v>
      </c>
      <c r="F4" s="31">
        <f>1500*C4</f>
        <v>4500</v>
      </c>
    </row>
    <row r="5" spans="1:6" ht="13.5" customHeight="1">
      <c r="A5" s="28" t="s">
        <v>31</v>
      </c>
      <c r="B5" s="29" t="s">
        <v>24</v>
      </c>
      <c r="C5" s="32">
        <v>2</v>
      </c>
      <c r="D5" s="28" t="s">
        <v>6</v>
      </c>
      <c r="E5" s="28" t="s">
        <v>5</v>
      </c>
      <c r="F5" s="31">
        <f>150*C5</f>
        <v>300</v>
      </c>
    </row>
    <row r="6" spans="1:6" ht="13.5" customHeight="1">
      <c r="A6" s="28" t="s">
        <v>32</v>
      </c>
      <c r="B6" s="29" t="s">
        <v>25</v>
      </c>
      <c r="C6" s="32">
        <v>2</v>
      </c>
      <c r="D6" s="28" t="s">
        <v>6</v>
      </c>
      <c r="E6" s="28" t="s">
        <v>5</v>
      </c>
      <c r="F6" s="33">
        <f>300*C6</f>
        <v>600</v>
      </c>
    </row>
    <row r="7" spans="1:6" ht="13.5" customHeight="1" thickBot="1">
      <c r="A7" s="63"/>
      <c r="B7" s="63"/>
      <c r="C7" s="34"/>
      <c r="D7" s="34"/>
      <c r="E7" s="34" t="s">
        <v>35</v>
      </c>
      <c r="F7" s="35">
        <v>130</v>
      </c>
    </row>
    <row r="8" spans="1:6" ht="13.5" customHeight="1" thickTop="1" thickBot="1">
      <c r="A8" s="64"/>
      <c r="B8" s="64"/>
      <c r="C8" s="28"/>
      <c r="D8" s="64" t="s">
        <v>22</v>
      </c>
      <c r="E8" s="70"/>
      <c r="F8" s="36">
        <f>SUM(F4:F6)-F7</f>
        <v>5270</v>
      </c>
    </row>
    <row r="9" spans="1:6" ht="13.5" customHeight="1" thickTop="1">
      <c r="A9" s="37"/>
      <c r="B9" s="37"/>
      <c r="C9" s="37"/>
      <c r="D9" s="37"/>
      <c r="E9" s="28"/>
      <c r="F9" s="28"/>
    </row>
    <row r="10" spans="1:6" ht="30.95" customHeight="1">
      <c r="A10" s="38" t="s">
        <v>50</v>
      </c>
      <c r="B10" s="39">
        <v>12</v>
      </c>
      <c r="C10" s="24"/>
      <c r="D10" s="24"/>
      <c r="E10" s="24"/>
      <c r="F10" s="24"/>
    </row>
    <row r="11" spans="1:6" ht="12" customHeight="1">
      <c r="A11" s="24"/>
      <c r="B11" s="24"/>
      <c r="C11" s="24"/>
      <c r="D11" s="24"/>
      <c r="E11" s="24"/>
      <c r="F11" s="24"/>
    </row>
    <row r="12" spans="1:6" s="1" customFormat="1" ht="27.75" customHeight="1">
      <c r="A12" s="40" t="s">
        <v>0</v>
      </c>
      <c r="B12" s="40" t="s">
        <v>1</v>
      </c>
      <c r="C12" s="40" t="s">
        <v>2</v>
      </c>
      <c r="D12" s="40" t="s">
        <v>45</v>
      </c>
      <c r="E12" s="40" t="s">
        <v>27</v>
      </c>
      <c r="F12" s="40" t="s">
        <v>3</v>
      </c>
    </row>
    <row r="13" spans="1:6" ht="13.5" customHeight="1">
      <c r="A13" s="52" t="s">
        <v>36</v>
      </c>
      <c r="B13" s="52" t="s">
        <v>37</v>
      </c>
      <c r="C13" s="53" t="s">
        <v>39</v>
      </c>
      <c r="D13" s="41" t="s">
        <v>47</v>
      </c>
      <c r="E13" s="54" t="s">
        <v>29</v>
      </c>
      <c r="F13" s="55">
        <f>IF(C13="","",1500)</f>
        <v>1500</v>
      </c>
    </row>
    <row r="14" spans="1:6" ht="13.5" customHeight="1">
      <c r="A14" s="52" t="s">
        <v>36</v>
      </c>
      <c r="B14" s="52" t="s">
        <v>38</v>
      </c>
      <c r="C14" s="53" t="s">
        <v>40</v>
      </c>
      <c r="D14" s="41" t="s">
        <v>48</v>
      </c>
      <c r="E14" s="56" t="s">
        <v>44</v>
      </c>
      <c r="F14" s="55">
        <f>IF(C14="","",1500)</f>
        <v>1500</v>
      </c>
    </row>
    <row r="15" spans="1:6" ht="13.5" customHeight="1">
      <c r="A15" s="52" t="s">
        <v>41</v>
      </c>
      <c r="B15" s="52" t="s">
        <v>42</v>
      </c>
      <c r="C15" s="53" t="s">
        <v>43</v>
      </c>
      <c r="D15" s="41" t="s">
        <v>49</v>
      </c>
      <c r="E15" s="56" t="s">
        <v>44</v>
      </c>
      <c r="F15" s="55">
        <f>IF(C15="","",1500)</f>
        <v>1500</v>
      </c>
    </row>
    <row r="16" spans="1:6" ht="13.5" customHeight="1">
      <c r="A16" s="52"/>
      <c r="B16" s="52"/>
      <c r="C16" s="53"/>
      <c r="D16" s="41"/>
      <c r="E16" s="56"/>
      <c r="F16" s="55" t="str">
        <f t="shared" ref="F16:F78" si="0">IF(C16="","",2000)</f>
        <v/>
      </c>
    </row>
    <row r="17" spans="1:6" ht="13.5" customHeight="1">
      <c r="A17" s="52"/>
      <c r="B17" s="52"/>
      <c r="C17" s="53"/>
      <c r="D17" s="42"/>
      <c r="E17" s="54"/>
      <c r="F17" s="55" t="str">
        <f t="shared" si="0"/>
        <v/>
      </c>
    </row>
    <row r="18" spans="1:6" ht="13.5" customHeight="1">
      <c r="A18" s="57"/>
      <c r="B18" s="57"/>
      <c r="C18" s="58"/>
      <c r="D18" s="43"/>
      <c r="E18" s="59"/>
      <c r="F18" s="60" t="str">
        <f t="shared" si="0"/>
        <v/>
      </c>
    </row>
    <row r="19" spans="1:6" ht="13.5" customHeight="1">
      <c r="A19" s="17"/>
      <c r="B19" s="17"/>
      <c r="C19" s="18"/>
      <c r="D19" s="19"/>
      <c r="E19" s="20"/>
      <c r="F19" s="21" t="str">
        <f t="shared" si="0"/>
        <v/>
      </c>
    </row>
    <row r="20" spans="1:6" ht="13.5" customHeight="1">
      <c r="A20" s="17"/>
      <c r="B20" s="17"/>
      <c r="C20" s="18"/>
      <c r="D20" s="19"/>
      <c r="E20" s="18"/>
      <c r="F20" s="21" t="str">
        <f t="shared" si="0"/>
        <v/>
      </c>
    </row>
    <row r="21" spans="1:6" ht="13.5" customHeight="1">
      <c r="A21" s="17"/>
      <c r="B21" s="17"/>
      <c r="C21" s="18"/>
      <c r="D21" s="19"/>
      <c r="E21" s="20"/>
      <c r="F21" s="21" t="str">
        <f t="shared" si="0"/>
        <v/>
      </c>
    </row>
    <row r="22" spans="1:6" ht="13.5" customHeight="1">
      <c r="A22" s="17"/>
      <c r="B22" s="17"/>
      <c r="C22" s="18"/>
      <c r="D22" s="19"/>
      <c r="E22" s="20"/>
      <c r="F22" s="21" t="str">
        <f t="shared" si="0"/>
        <v/>
      </c>
    </row>
    <row r="23" spans="1:6" ht="13.5" customHeight="1">
      <c r="A23" s="17"/>
      <c r="B23" s="17"/>
      <c r="C23" s="18"/>
      <c r="D23" s="19"/>
      <c r="E23" s="18"/>
      <c r="F23" s="21" t="str">
        <f t="shared" si="0"/>
        <v/>
      </c>
    </row>
    <row r="24" spans="1:6" ht="13.5" customHeight="1">
      <c r="A24" s="17"/>
      <c r="B24" s="17"/>
      <c r="C24" s="18"/>
      <c r="D24" s="19"/>
      <c r="E24" s="20"/>
      <c r="F24" s="21" t="str">
        <f t="shared" si="0"/>
        <v/>
      </c>
    </row>
    <row r="25" spans="1:6" ht="13.5" customHeight="1">
      <c r="A25" s="17"/>
      <c r="B25" s="17"/>
      <c r="C25" s="18"/>
      <c r="D25" s="19"/>
      <c r="E25" s="20"/>
      <c r="F25" s="21" t="str">
        <f t="shared" si="0"/>
        <v/>
      </c>
    </row>
    <row r="26" spans="1:6" ht="13.5" customHeight="1">
      <c r="A26" s="17"/>
      <c r="B26" s="17"/>
      <c r="C26" s="18"/>
      <c r="D26" s="19"/>
      <c r="E26" s="18"/>
      <c r="F26" s="21" t="str">
        <f t="shared" si="0"/>
        <v/>
      </c>
    </row>
    <row r="27" spans="1:6" ht="13.5" customHeight="1">
      <c r="A27" s="17"/>
      <c r="B27" s="17"/>
      <c r="C27" s="18"/>
      <c r="D27" s="19"/>
      <c r="E27" s="20"/>
      <c r="F27" s="21" t="str">
        <f t="shared" si="0"/>
        <v/>
      </c>
    </row>
    <row r="28" spans="1:6" ht="13.5" customHeight="1">
      <c r="A28" s="17"/>
      <c r="B28" s="17"/>
      <c r="C28" s="18"/>
      <c r="D28" s="19"/>
      <c r="E28" s="20"/>
      <c r="F28" s="21" t="str">
        <f t="shared" si="0"/>
        <v/>
      </c>
    </row>
    <row r="29" spans="1:6" ht="13.5" customHeight="1">
      <c r="A29" s="17"/>
      <c r="B29" s="17"/>
      <c r="C29" s="18"/>
      <c r="D29" s="19"/>
      <c r="E29" s="18"/>
      <c r="F29" s="21" t="str">
        <f t="shared" si="0"/>
        <v/>
      </c>
    </row>
    <row r="30" spans="1:6" ht="13.5" customHeight="1">
      <c r="A30" s="17"/>
      <c r="B30" s="17"/>
      <c r="C30" s="18"/>
      <c r="D30" s="19"/>
      <c r="E30" s="20"/>
      <c r="F30" s="21" t="str">
        <f t="shared" si="0"/>
        <v/>
      </c>
    </row>
    <row r="31" spans="1:6" ht="13.5" customHeight="1">
      <c r="A31" s="17"/>
      <c r="B31" s="17"/>
      <c r="C31" s="18"/>
      <c r="D31" s="19"/>
      <c r="E31" s="18"/>
      <c r="F31" s="21" t="str">
        <f t="shared" si="0"/>
        <v/>
      </c>
    </row>
    <row r="32" spans="1:6" ht="13.5" customHeight="1">
      <c r="A32" s="17"/>
      <c r="B32" s="17"/>
      <c r="C32" s="18"/>
      <c r="D32" s="19"/>
      <c r="E32" s="20"/>
      <c r="F32" s="21" t="str">
        <f t="shared" si="0"/>
        <v/>
      </c>
    </row>
    <row r="33" spans="1:6" ht="13.5" customHeight="1">
      <c r="A33" s="17"/>
      <c r="B33" s="17"/>
      <c r="C33" s="18"/>
      <c r="D33" s="19"/>
      <c r="E33" s="18"/>
      <c r="F33" s="21" t="str">
        <f t="shared" si="0"/>
        <v/>
      </c>
    </row>
    <row r="34" spans="1:6" ht="13.5" customHeight="1">
      <c r="A34" s="17"/>
      <c r="B34" s="17"/>
      <c r="C34" s="18"/>
      <c r="D34" s="19"/>
      <c r="E34" s="20"/>
      <c r="F34" s="21" t="str">
        <f t="shared" si="0"/>
        <v/>
      </c>
    </row>
    <row r="35" spans="1:6" ht="13.5" customHeight="1">
      <c r="A35" s="17"/>
      <c r="B35" s="17"/>
      <c r="C35" s="18"/>
      <c r="D35" s="19"/>
      <c r="E35" s="20"/>
      <c r="F35" s="21" t="str">
        <f t="shared" si="0"/>
        <v/>
      </c>
    </row>
    <row r="36" spans="1:6" ht="13.5" customHeight="1">
      <c r="A36" s="17"/>
      <c r="B36" s="17"/>
      <c r="C36" s="18"/>
      <c r="D36" s="19"/>
      <c r="E36" s="18"/>
      <c r="F36" s="21" t="str">
        <f t="shared" si="0"/>
        <v/>
      </c>
    </row>
    <row r="37" spans="1:6" ht="13.5" customHeight="1">
      <c r="A37" s="17"/>
      <c r="B37" s="17"/>
      <c r="C37" s="18"/>
      <c r="D37" s="19"/>
      <c r="E37" s="20"/>
      <c r="F37" s="21" t="str">
        <f t="shared" si="0"/>
        <v/>
      </c>
    </row>
    <row r="38" spans="1:6" ht="13.5" customHeight="1">
      <c r="A38" s="17"/>
      <c r="B38" s="17"/>
      <c r="C38" s="18"/>
      <c r="D38" s="19"/>
      <c r="E38" s="20"/>
      <c r="F38" s="21" t="str">
        <f t="shared" si="0"/>
        <v/>
      </c>
    </row>
    <row r="39" spans="1:6" ht="13.5" customHeight="1">
      <c r="A39" s="17"/>
      <c r="B39" s="17"/>
      <c r="C39" s="18"/>
      <c r="D39" s="19"/>
      <c r="E39" s="18"/>
      <c r="F39" s="21" t="str">
        <f t="shared" si="0"/>
        <v/>
      </c>
    </row>
    <row r="40" spans="1:6" ht="13.5" customHeight="1">
      <c r="A40" s="17"/>
      <c r="B40" s="17"/>
      <c r="C40" s="18"/>
      <c r="D40" s="19"/>
      <c r="E40" s="20"/>
      <c r="F40" s="21" t="str">
        <f t="shared" si="0"/>
        <v/>
      </c>
    </row>
    <row r="41" spans="1:6" ht="13.5" customHeight="1">
      <c r="A41" s="17"/>
      <c r="B41" s="17"/>
      <c r="C41" s="18"/>
      <c r="D41" s="19"/>
      <c r="E41" s="20"/>
      <c r="F41" s="21" t="str">
        <f t="shared" si="0"/>
        <v/>
      </c>
    </row>
    <row r="42" spans="1:6" ht="13.5" customHeight="1">
      <c r="A42" s="17"/>
      <c r="B42" s="17"/>
      <c r="C42" s="18"/>
      <c r="D42" s="19"/>
      <c r="E42" s="18"/>
      <c r="F42" s="21" t="str">
        <f t="shared" si="0"/>
        <v/>
      </c>
    </row>
    <row r="43" spans="1:6" ht="13.5" customHeight="1">
      <c r="A43" s="17"/>
      <c r="B43" s="17"/>
      <c r="C43" s="18"/>
      <c r="D43" s="19"/>
      <c r="E43" s="20"/>
      <c r="F43" s="21" t="str">
        <f t="shared" si="0"/>
        <v/>
      </c>
    </row>
    <row r="44" spans="1:6" ht="13.5" customHeight="1">
      <c r="A44" s="17"/>
      <c r="B44" s="17"/>
      <c r="C44" s="18"/>
      <c r="D44" s="22"/>
      <c r="E44" s="18"/>
      <c r="F44" s="21" t="str">
        <f t="shared" si="0"/>
        <v/>
      </c>
    </row>
    <row r="45" spans="1:6" ht="13.5" customHeight="1">
      <c r="A45" s="17"/>
      <c r="B45" s="17"/>
      <c r="C45" s="18"/>
      <c r="D45" s="22"/>
      <c r="E45" s="20"/>
      <c r="F45" s="21" t="str">
        <f t="shared" si="0"/>
        <v/>
      </c>
    </row>
    <row r="46" spans="1:6" ht="13.5" customHeight="1">
      <c r="A46" s="17"/>
      <c r="B46" s="17"/>
      <c r="C46" s="18"/>
      <c r="D46" s="19"/>
      <c r="E46" s="18"/>
      <c r="F46" s="21" t="str">
        <f t="shared" si="0"/>
        <v/>
      </c>
    </row>
    <row r="47" spans="1:6" ht="13.5" customHeight="1">
      <c r="A47" s="17"/>
      <c r="B47" s="17"/>
      <c r="C47" s="18"/>
      <c r="D47" s="19"/>
      <c r="E47" s="20"/>
      <c r="F47" s="21" t="str">
        <f t="shared" si="0"/>
        <v/>
      </c>
    </row>
    <row r="48" spans="1:6" ht="13.5" customHeight="1">
      <c r="A48" s="17"/>
      <c r="B48" s="17"/>
      <c r="C48" s="18"/>
      <c r="D48" s="19"/>
      <c r="E48" s="20"/>
      <c r="F48" s="21" t="str">
        <f t="shared" si="0"/>
        <v/>
      </c>
    </row>
    <row r="49" spans="1:6" ht="13.5" customHeight="1">
      <c r="A49" s="17"/>
      <c r="B49" s="17"/>
      <c r="C49" s="18"/>
      <c r="D49" s="19"/>
      <c r="E49" s="20"/>
      <c r="F49" s="21" t="str">
        <f t="shared" si="0"/>
        <v/>
      </c>
    </row>
    <row r="50" spans="1:6" ht="13.5" customHeight="1">
      <c r="A50" s="17"/>
      <c r="B50" s="17"/>
      <c r="C50" s="18"/>
      <c r="D50" s="19"/>
      <c r="E50" s="18"/>
      <c r="F50" s="21" t="str">
        <f t="shared" si="0"/>
        <v/>
      </c>
    </row>
    <row r="51" spans="1:6" ht="13.5" customHeight="1">
      <c r="A51" s="17"/>
      <c r="B51" s="17"/>
      <c r="C51" s="18"/>
      <c r="D51" s="19"/>
      <c r="E51" s="20"/>
      <c r="F51" s="21" t="str">
        <f t="shared" si="0"/>
        <v/>
      </c>
    </row>
    <row r="52" spans="1:6" ht="13.5" customHeight="1">
      <c r="A52" s="17"/>
      <c r="B52" s="17"/>
      <c r="C52" s="18"/>
      <c r="D52" s="19"/>
      <c r="E52" s="20"/>
      <c r="F52" s="21" t="str">
        <f t="shared" si="0"/>
        <v/>
      </c>
    </row>
    <row r="53" spans="1:6" ht="13.5" customHeight="1">
      <c r="A53" s="17"/>
      <c r="B53" s="17"/>
      <c r="C53" s="18"/>
      <c r="D53" s="19"/>
      <c r="E53" s="18"/>
      <c r="F53" s="21" t="str">
        <f t="shared" si="0"/>
        <v/>
      </c>
    </row>
    <row r="54" spans="1:6" ht="13.5" customHeight="1">
      <c r="A54" s="17"/>
      <c r="B54" s="17"/>
      <c r="C54" s="18"/>
      <c r="D54" s="19"/>
      <c r="E54" s="20"/>
      <c r="F54" s="21" t="str">
        <f t="shared" si="0"/>
        <v/>
      </c>
    </row>
    <row r="55" spans="1:6" ht="13.5" customHeight="1">
      <c r="A55" s="17"/>
      <c r="B55" s="17"/>
      <c r="C55" s="18"/>
      <c r="D55" s="19"/>
      <c r="E55" s="20"/>
      <c r="F55" s="21" t="str">
        <f t="shared" si="0"/>
        <v/>
      </c>
    </row>
    <row r="56" spans="1:6" ht="13.5" customHeight="1">
      <c r="A56" s="17"/>
      <c r="B56" s="17"/>
      <c r="C56" s="18"/>
      <c r="D56" s="19"/>
      <c r="E56" s="20"/>
      <c r="F56" s="21" t="str">
        <f t="shared" si="0"/>
        <v/>
      </c>
    </row>
    <row r="57" spans="1:6" ht="13.5" customHeight="1">
      <c r="A57" s="17"/>
      <c r="B57" s="17"/>
      <c r="C57" s="18"/>
      <c r="D57" s="19"/>
      <c r="E57" s="18"/>
      <c r="F57" s="21" t="str">
        <f t="shared" si="0"/>
        <v/>
      </c>
    </row>
    <row r="58" spans="1:6" ht="13.5" customHeight="1">
      <c r="A58" s="17"/>
      <c r="B58" s="17"/>
      <c r="C58" s="18"/>
      <c r="D58" s="19"/>
      <c r="E58" s="20"/>
      <c r="F58" s="21" t="str">
        <f t="shared" si="0"/>
        <v/>
      </c>
    </row>
    <row r="59" spans="1:6" ht="13.5" customHeight="1">
      <c r="A59" s="17"/>
      <c r="B59" s="17"/>
      <c r="C59" s="18"/>
      <c r="D59" s="19"/>
      <c r="E59" s="18"/>
      <c r="F59" s="21" t="str">
        <f t="shared" si="0"/>
        <v/>
      </c>
    </row>
    <row r="60" spans="1:6" ht="13.5" customHeight="1">
      <c r="A60" s="17"/>
      <c r="B60" s="17"/>
      <c r="C60" s="18"/>
      <c r="D60" s="19"/>
      <c r="E60" s="20"/>
      <c r="F60" s="21" t="str">
        <f t="shared" si="0"/>
        <v/>
      </c>
    </row>
    <row r="61" spans="1:6" ht="13.5" customHeight="1">
      <c r="A61" s="17"/>
      <c r="B61" s="17"/>
      <c r="C61" s="18"/>
      <c r="D61" s="19"/>
      <c r="E61" s="18"/>
      <c r="F61" s="21" t="str">
        <f t="shared" si="0"/>
        <v/>
      </c>
    </row>
    <row r="62" spans="1:6" ht="13.5" customHeight="1">
      <c r="A62" s="17"/>
      <c r="B62" s="17"/>
      <c r="C62" s="18"/>
      <c r="D62" s="19"/>
      <c r="E62" s="20"/>
      <c r="F62" s="21" t="str">
        <f t="shared" si="0"/>
        <v/>
      </c>
    </row>
    <row r="63" spans="1:6" ht="13.5" customHeight="1">
      <c r="A63" s="17"/>
      <c r="B63" s="17"/>
      <c r="C63" s="18"/>
      <c r="D63" s="19"/>
      <c r="E63" s="20"/>
      <c r="F63" s="21" t="str">
        <f t="shared" si="0"/>
        <v/>
      </c>
    </row>
    <row r="64" spans="1:6" ht="13.5" customHeight="1">
      <c r="A64" s="17"/>
      <c r="B64" s="17"/>
      <c r="C64" s="18"/>
      <c r="D64" s="19"/>
      <c r="E64" s="20"/>
      <c r="F64" s="21" t="str">
        <f t="shared" si="0"/>
        <v/>
      </c>
    </row>
    <row r="65" spans="1:6" ht="13.5" customHeight="1">
      <c r="A65" s="17"/>
      <c r="B65" s="17"/>
      <c r="C65" s="18"/>
      <c r="D65" s="19"/>
      <c r="E65" s="20"/>
      <c r="F65" s="21" t="str">
        <f t="shared" si="0"/>
        <v/>
      </c>
    </row>
    <row r="66" spans="1:6" ht="13.5" customHeight="1">
      <c r="A66" s="17"/>
      <c r="B66" s="17"/>
      <c r="C66" s="18"/>
      <c r="D66" s="19"/>
      <c r="E66" s="20"/>
      <c r="F66" s="21" t="str">
        <f t="shared" si="0"/>
        <v/>
      </c>
    </row>
    <row r="67" spans="1:6" ht="13.5" customHeight="1">
      <c r="A67" s="17"/>
      <c r="B67" s="17"/>
      <c r="C67" s="18"/>
      <c r="D67" s="19"/>
      <c r="E67" s="20"/>
      <c r="F67" s="21" t="str">
        <f t="shared" si="0"/>
        <v/>
      </c>
    </row>
    <row r="68" spans="1:6" ht="13.5" customHeight="1">
      <c r="A68" s="17"/>
      <c r="B68" s="17"/>
      <c r="C68" s="18"/>
      <c r="D68" s="19"/>
      <c r="E68" s="20"/>
      <c r="F68" s="21" t="str">
        <f t="shared" si="0"/>
        <v/>
      </c>
    </row>
    <row r="69" spans="1:6" ht="13.5" customHeight="1">
      <c r="A69" s="17"/>
      <c r="B69" s="17"/>
      <c r="C69" s="18"/>
      <c r="D69" s="19"/>
      <c r="E69" s="20"/>
      <c r="F69" s="21" t="str">
        <f t="shared" si="0"/>
        <v/>
      </c>
    </row>
    <row r="70" spans="1:6" ht="13.5" customHeight="1">
      <c r="A70" s="17"/>
      <c r="B70" s="17"/>
      <c r="C70" s="18"/>
      <c r="D70" s="19"/>
      <c r="E70" s="20"/>
      <c r="F70" s="21" t="str">
        <f t="shared" si="0"/>
        <v/>
      </c>
    </row>
    <row r="71" spans="1:6" ht="13.5" customHeight="1">
      <c r="A71" s="17"/>
      <c r="B71" s="17"/>
      <c r="C71" s="18"/>
      <c r="D71" s="19"/>
      <c r="E71" s="18"/>
      <c r="F71" s="21" t="str">
        <f t="shared" si="0"/>
        <v/>
      </c>
    </row>
    <row r="72" spans="1:6" ht="13.5" customHeight="1">
      <c r="A72" s="17"/>
      <c r="B72" s="17"/>
      <c r="C72" s="18"/>
      <c r="D72" s="19"/>
      <c r="E72" s="20"/>
      <c r="F72" s="21" t="str">
        <f t="shared" si="0"/>
        <v/>
      </c>
    </row>
    <row r="73" spans="1:6" ht="13.5" customHeight="1">
      <c r="A73" s="17"/>
      <c r="B73" s="17"/>
      <c r="C73" s="18"/>
      <c r="D73" s="19"/>
      <c r="E73" s="18"/>
      <c r="F73" s="21" t="str">
        <f t="shared" si="0"/>
        <v/>
      </c>
    </row>
    <row r="74" spans="1:6" ht="13.5" customHeight="1">
      <c r="A74" s="17"/>
      <c r="B74" s="17"/>
      <c r="C74" s="18"/>
      <c r="D74" s="19"/>
      <c r="E74" s="20"/>
      <c r="F74" s="21" t="str">
        <f t="shared" si="0"/>
        <v/>
      </c>
    </row>
    <row r="75" spans="1:6" ht="13.5" customHeight="1">
      <c r="A75" s="17"/>
      <c r="B75" s="17"/>
      <c r="C75" s="18"/>
      <c r="D75" s="19"/>
      <c r="E75" s="20"/>
      <c r="F75" s="21" t="str">
        <f t="shared" si="0"/>
        <v/>
      </c>
    </row>
    <row r="76" spans="1:6" ht="13.5" customHeight="1">
      <c r="A76" s="17"/>
      <c r="B76" s="17"/>
      <c r="C76" s="18"/>
      <c r="D76" s="19"/>
      <c r="E76" s="18"/>
      <c r="F76" s="21" t="str">
        <f t="shared" si="0"/>
        <v/>
      </c>
    </row>
    <row r="77" spans="1:6" ht="13.5" customHeight="1">
      <c r="A77" s="17"/>
      <c r="B77" s="17"/>
      <c r="C77" s="18"/>
      <c r="D77" s="19"/>
      <c r="E77" s="20"/>
      <c r="F77" s="21" t="str">
        <f t="shared" si="0"/>
        <v/>
      </c>
    </row>
    <row r="78" spans="1:6" ht="13.5" customHeight="1">
      <c r="A78" s="17"/>
      <c r="B78" s="17"/>
      <c r="C78" s="18"/>
      <c r="D78" s="19"/>
      <c r="E78" s="18"/>
      <c r="F78" s="21" t="str">
        <f t="shared" si="0"/>
        <v/>
      </c>
    </row>
    <row r="79" spans="1:6" ht="13.5" customHeight="1">
      <c r="A79" s="17"/>
      <c r="B79" s="17"/>
      <c r="C79" s="18"/>
      <c r="D79" s="19"/>
      <c r="E79" s="18"/>
      <c r="F79" s="21" t="str">
        <f t="shared" ref="F79:F142" si="1">IF(C79="","",2000)</f>
        <v/>
      </c>
    </row>
    <row r="80" spans="1:6" ht="13.5" customHeight="1">
      <c r="A80" s="17"/>
      <c r="B80" s="17"/>
      <c r="C80" s="18"/>
      <c r="D80" s="19"/>
      <c r="E80" s="18"/>
      <c r="F80" s="21" t="str">
        <f t="shared" si="1"/>
        <v/>
      </c>
    </row>
    <row r="81" spans="1:6" ht="13.5" customHeight="1">
      <c r="A81" s="17"/>
      <c r="B81" s="17"/>
      <c r="C81" s="18"/>
      <c r="D81" s="19"/>
      <c r="E81" s="20"/>
      <c r="F81" s="21" t="str">
        <f t="shared" si="1"/>
        <v/>
      </c>
    </row>
    <row r="82" spans="1:6" ht="13.5" customHeight="1">
      <c r="A82" s="17"/>
      <c r="B82" s="17"/>
      <c r="C82" s="18"/>
      <c r="D82" s="19"/>
      <c r="E82" s="18"/>
      <c r="F82" s="21" t="str">
        <f t="shared" si="1"/>
        <v/>
      </c>
    </row>
    <row r="83" spans="1:6" ht="13.5" customHeight="1">
      <c r="A83" s="17"/>
      <c r="B83" s="17"/>
      <c r="C83" s="18"/>
      <c r="D83" s="19"/>
      <c r="E83" s="20"/>
      <c r="F83" s="21" t="str">
        <f t="shared" si="1"/>
        <v/>
      </c>
    </row>
    <row r="84" spans="1:6" ht="13.5" customHeight="1">
      <c r="A84" s="17"/>
      <c r="B84" s="17"/>
      <c r="C84" s="18"/>
      <c r="D84" s="19"/>
      <c r="E84" s="20"/>
      <c r="F84" s="21" t="str">
        <f t="shared" si="1"/>
        <v/>
      </c>
    </row>
    <row r="85" spans="1:6" ht="13.5" customHeight="1">
      <c r="A85" s="17"/>
      <c r="B85" s="17"/>
      <c r="C85" s="18"/>
      <c r="D85" s="19"/>
      <c r="E85" s="18"/>
      <c r="F85" s="21" t="str">
        <f t="shared" si="1"/>
        <v/>
      </c>
    </row>
    <row r="86" spans="1:6" ht="13.5" customHeight="1">
      <c r="A86" s="17"/>
      <c r="B86" s="17"/>
      <c r="C86" s="18"/>
      <c r="D86" s="19"/>
      <c r="E86" s="18"/>
      <c r="F86" s="21" t="str">
        <f t="shared" si="1"/>
        <v/>
      </c>
    </row>
    <row r="87" spans="1:6" ht="13.5" customHeight="1">
      <c r="A87" s="17"/>
      <c r="B87" s="17"/>
      <c r="C87" s="18"/>
      <c r="D87" s="19"/>
      <c r="E87" s="20"/>
      <c r="F87" s="21" t="str">
        <f t="shared" si="1"/>
        <v/>
      </c>
    </row>
    <row r="88" spans="1:6" ht="13.5" customHeight="1">
      <c r="A88" s="17"/>
      <c r="B88" s="17"/>
      <c r="C88" s="18"/>
      <c r="D88" s="19"/>
      <c r="E88" s="18"/>
      <c r="F88" s="21" t="str">
        <f t="shared" si="1"/>
        <v/>
      </c>
    </row>
    <row r="89" spans="1:6" ht="13.5" customHeight="1">
      <c r="A89" s="17"/>
      <c r="B89" s="17"/>
      <c r="C89" s="18"/>
      <c r="D89" s="19"/>
      <c r="E89" s="20"/>
      <c r="F89" s="21" t="str">
        <f t="shared" si="1"/>
        <v/>
      </c>
    </row>
    <row r="90" spans="1:6" ht="13.5" customHeight="1">
      <c r="A90" s="17"/>
      <c r="B90" s="17"/>
      <c r="C90" s="18"/>
      <c r="D90" s="19"/>
      <c r="E90" s="20"/>
      <c r="F90" s="21" t="str">
        <f t="shared" si="1"/>
        <v/>
      </c>
    </row>
    <row r="91" spans="1:6" ht="13.5" customHeight="1">
      <c r="A91" s="17"/>
      <c r="B91" s="17"/>
      <c r="C91" s="18"/>
      <c r="D91" s="19"/>
      <c r="E91" s="18"/>
      <c r="F91" s="21" t="str">
        <f t="shared" si="1"/>
        <v/>
      </c>
    </row>
    <row r="92" spans="1:6" ht="13.5" customHeight="1">
      <c r="A92" s="17"/>
      <c r="B92" s="17"/>
      <c r="C92" s="18"/>
      <c r="D92" s="19"/>
      <c r="E92" s="20"/>
      <c r="F92" s="21" t="str">
        <f t="shared" si="1"/>
        <v/>
      </c>
    </row>
    <row r="93" spans="1:6" ht="13.5" customHeight="1">
      <c r="A93" s="17"/>
      <c r="B93" s="17"/>
      <c r="C93" s="18"/>
      <c r="D93" s="19"/>
      <c r="E93" s="18"/>
      <c r="F93" s="21" t="str">
        <f t="shared" si="1"/>
        <v/>
      </c>
    </row>
    <row r="94" spans="1:6" ht="13.5" customHeight="1">
      <c r="A94" s="17"/>
      <c r="B94" s="17"/>
      <c r="C94" s="18"/>
      <c r="D94" s="19"/>
      <c r="E94" s="18"/>
      <c r="F94" s="21" t="str">
        <f t="shared" si="1"/>
        <v/>
      </c>
    </row>
    <row r="95" spans="1:6" ht="13.5" customHeight="1">
      <c r="A95" s="17"/>
      <c r="B95" s="17"/>
      <c r="C95" s="18"/>
      <c r="D95" s="19"/>
      <c r="E95" s="18"/>
      <c r="F95" s="21" t="str">
        <f t="shared" si="1"/>
        <v/>
      </c>
    </row>
    <row r="96" spans="1:6" ht="13.5" customHeight="1">
      <c r="A96" s="17"/>
      <c r="B96" s="17"/>
      <c r="C96" s="18"/>
      <c r="D96" s="19"/>
      <c r="E96" s="20"/>
      <c r="F96" s="21" t="str">
        <f t="shared" si="1"/>
        <v/>
      </c>
    </row>
    <row r="97" spans="1:6" ht="13.5" customHeight="1">
      <c r="A97" s="17"/>
      <c r="B97" s="17"/>
      <c r="C97" s="18"/>
      <c r="D97" s="19"/>
      <c r="E97" s="18"/>
      <c r="F97" s="21" t="str">
        <f t="shared" si="1"/>
        <v/>
      </c>
    </row>
    <row r="98" spans="1:6" ht="13.5" customHeight="1">
      <c r="A98" s="17"/>
      <c r="B98" s="17"/>
      <c r="C98" s="18"/>
      <c r="D98" s="19"/>
      <c r="E98" s="20"/>
      <c r="F98" s="21" t="str">
        <f t="shared" si="1"/>
        <v/>
      </c>
    </row>
    <row r="99" spans="1:6" ht="13.5" customHeight="1">
      <c r="A99" s="17"/>
      <c r="B99" s="17"/>
      <c r="C99" s="18"/>
      <c r="D99" s="19"/>
      <c r="E99" s="20"/>
      <c r="F99" s="21" t="str">
        <f t="shared" si="1"/>
        <v/>
      </c>
    </row>
    <row r="100" spans="1:6" ht="13.5" customHeight="1">
      <c r="A100" s="17"/>
      <c r="B100" s="17"/>
      <c r="C100" s="18"/>
      <c r="D100" s="19"/>
      <c r="E100" s="18"/>
      <c r="F100" s="21" t="str">
        <f t="shared" si="1"/>
        <v/>
      </c>
    </row>
    <row r="101" spans="1:6" ht="13.5" customHeight="1">
      <c r="A101" s="17"/>
      <c r="B101" s="17"/>
      <c r="C101" s="18"/>
      <c r="D101" s="19"/>
      <c r="E101" s="20"/>
      <c r="F101" s="21" t="str">
        <f t="shared" si="1"/>
        <v/>
      </c>
    </row>
    <row r="102" spans="1:6" ht="13.5" customHeight="1">
      <c r="A102" s="17"/>
      <c r="B102" s="17"/>
      <c r="C102" s="18"/>
      <c r="D102" s="19"/>
      <c r="E102" s="18"/>
      <c r="F102" s="21" t="str">
        <f t="shared" si="1"/>
        <v/>
      </c>
    </row>
    <row r="103" spans="1:6" ht="13.5" customHeight="1">
      <c r="A103" s="17"/>
      <c r="B103" s="17"/>
      <c r="C103" s="18"/>
      <c r="D103" s="19"/>
      <c r="E103" s="18"/>
      <c r="F103" s="21" t="str">
        <f t="shared" si="1"/>
        <v/>
      </c>
    </row>
    <row r="104" spans="1:6" ht="13.5" customHeight="1">
      <c r="A104" s="17"/>
      <c r="B104" s="17"/>
      <c r="C104" s="18"/>
      <c r="D104" s="19"/>
      <c r="E104" s="18"/>
      <c r="F104" s="21" t="str">
        <f t="shared" si="1"/>
        <v/>
      </c>
    </row>
    <row r="105" spans="1:6" ht="13.5" customHeight="1">
      <c r="A105" s="17"/>
      <c r="B105" s="17"/>
      <c r="C105" s="18"/>
      <c r="D105" s="19"/>
      <c r="E105" s="18"/>
      <c r="F105" s="21" t="str">
        <f t="shared" si="1"/>
        <v/>
      </c>
    </row>
    <row r="106" spans="1:6" ht="13.5" customHeight="1">
      <c r="A106" s="17"/>
      <c r="B106" s="17"/>
      <c r="C106" s="18"/>
      <c r="D106" s="19"/>
      <c r="E106" s="20"/>
      <c r="F106" s="21" t="str">
        <f t="shared" si="1"/>
        <v/>
      </c>
    </row>
    <row r="107" spans="1:6" ht="13.5" customHeight="1">
      <c r="A107" s="17"/>
      <c r="B107" s="17"/>
      <c r="C107" s="18"/>
      <c r="D107" s="19"/>
      <c r="E107" s="18"/>
      <c r="F107" s="21" t="str">
        <f t="shared" si="1"/>
        <v/>
      </c>
    </row>
    <row r="108" spans="1:6" ht="13.5" customHeight="1">
      <c r="A108" s="17"/>
      <c r="B108" s="17"/>
      <c r="C108" s="18"/>
      <c r="D108" s="19"/>
      <c r="E108" s="20"/>
      <c r="F108" s="21" t="str">
        <f t="shared" si="1"/>
        <v/>
      </c>
    </row>
    <row r="109" spans="1:6" ht="13.5" customHeight="1">
      <c r="A109" s="17"/>
      <c r="B109" s="17"/>
      <c r="C109" s="18"/>
      <c r="D109" s="19"/>
      <c r="E109" s="20"/>
      <c r="F109" s="21" t="str">
        <f t="shared" si="1"/>
        <v/>
      </c>
    </row>
    <row r="110" spans="1:6" ht="13.5" customHeight="1">
      <c r="A110" s="17"/>
      <c r="B110" s="17"/>
      <c r="C110" s="18"/>
      <c r="D110" s="19"/>
      <c r="E110" s="18"/>
      <c r="F110" s="21" t="str">
        <f t="shared" si="1"/>
        <v/>
      </c>
    </row>
    <row r="111" spans="1:6" ht="13.5" customHeight="1">
      <c r="A111" s="17"/>
      <c r="B111" s="17"/>
      <c r="C111" s="18"/>
      <c r="D111" s="19"/>
      <c r="E111" s="20"/>
      <c r="F111" s="21" t="str">
        <f t="shared" si="1"/>
        <v/>
      </c>
    </row>
    <row r="112" spans="1:6" ht="13.5" customHeight="1">
      <c r="A112" s="12"/>
      <c r="B112" s="12"/>
      <c r="C112" s="13"/>
      <c r="D112" s="14"/>
      <c r="E112" s="15"/>
      <c r="F112" s="16" t="str">
        <f t="shared" si="1"/>
        <v/>
      </c>
    </row>
    <row r="113" spans="1:6" ht="13.5" customHeight="1">
      <c r="A113" s="5"/>
      <c r="B113" s="5"/>
      <c r="C113" s="6"/>
      <c r="D113" s="9"/>
      <c r="E113" s="8"/>
      <c r="F113" s="4" t="str">
        <f t="shared" si="1"/>
        <v/>
      </c>
    </row>
    <row r="114" spans="1:6" ht="13.5" customHeight="1">
      <c r="A114" s="5"/>
      <c r="B114" s="5"/>
      <c r="C114" s="6"/>
      <c r="D114" s="9"/>
      <c r="E114" s="8"/>
      <c r="F114" s="4" t="str">
        <f t="shared" si="1"/>
        <v/>
      </c>
    </row>
    <row r="115" spans="1:6" ht="13.5" customHeight="1">
      <c r="A115" s="5"/>
      <c r="B115" s="5"/>
      <c r="C115" s="6"/>
      <c r="D115" s="9"/>
      <c r="E115" s="7"/>
      <c r="F115" s="4" t="str">
        <f t="shared" si="1"/>
        <v/>
      </c>
    </row>
    <row r="116" spans="1:6" ht="13.5" customHeight="1">
      <c r="A116" s="5"/>
      <c r="B116" s="5"/>
      <c r="C116" s="6"/>
      <c r="D116" s="9"/>
      <c r="E116" s="8"/>
      <c r="F116" s="4" t="str">
        <f t="shared" si="1"/>
        <v/>
      </c>
    </row>
    <row r="117" spans="1:6" ht="13.5" customHeight="1">
      <c r="A117" s="5"/>
      <c r="B117" s="5"/>
      <c r="C117" s="6"/>
      <c r="D117" s="9"/>
      <c r="E117" s="7"/>
      <c r="F117" s="4" t="str">
        <f t="shared" si="1"/>
        <v/>
      </c>
    </row>
    <row r="118" spans="1:6" ht="13.5" customHeight="1">
      <c r="A118" s="5"/>
      <c r="B118" s="5"/>
      <c r="C118" s="6"/>
      <c r="D118" s="9"/>
      <c r="E118" s="7"/>
      <c r="F118" s="4" t="str">
        <f t="shared" si="1"/>
        <v/>
      </c>
    </row>
    <row r="119" spans="1:6" ht="13.5" customHeight="1">
      <c r="A119" s="5"/>
      <c r="B119" s="5"/>
      <c r="C119" s="6"/>
      <c r="D119" s="9"/>
      <c r="E119" s="7"/>
      <c r="F119" s="4" t="str">
        <f t="shared" si="1"/>
        <v/>
      </c>
    </row>
    <row r="120" spans="1:6" ht="13.5" customHeight="1">
      <c r="A120" s="5"/>
      <c r="B120" s="5"/>
      <c r="C120" s="6"/>
      <c r="D120" s="9"/>
      <c r="E120" s="8"/>
      <c r="F120" s="4" t="str">
        <f t="shared" si="1"/>
        <v/>
      </c>
    </row>
    <row r="121" spans="1:6" ht="13.5" customHeight="1">
      <c r="A121" s="5"/>
      <c r="B121" s="5"/>
      <c r="C121" s="6"/>
      <c r="D121" s="9"/>
      <c r="E121" s="7"/>
      <c r="F121" s="4" t="str">
        <f t="shared" si="1"/>
        <v/>
      </c>
    </row>
    <row r="122" spans="1:6" ht="13.5" customHeight="1">
      <c r="A122" s="5"/>
      <c r="B122" s="5"/>
      <c r="C122" s="6"/>
      <c r="D122" s="9"/>
      <c r="E122" s="8"/>
      <c r="F122" s="4" t="str">
        <f t="shared" si="1"/>
        <v/>
      </c>
    </row>
    <row r="123" spans="1:6" ht="13.5" customHeight="1">
      <c r="A123" s="5"/>
      <c r="B123" s="5"/>
      <c r="C123" s="6"/>
      <c r="D123" s="9"/>
      <c r="E123" s="8"/>
      <c r="F123" s="4" t="str">
        <f t="shared" si="1"/>
        <v/>
      </c>
    </row>
    <row r="124" spans="1:6" ht="13.5" customHeight="1">
      <c r="A124" s="5"/>
      <c r="B124" s="5"/>
      <c r="C124" s="6"/>
      <c r="D124" s="9"/>
      <c r="E124" s="7"/>
      <c r="F124" s="4" t="str">
        <f t="shared" si="1"/>
        <v/>
      </c>
    </row>
    <row r="125" spans="1:6" ht="13.5" customHeight="1">
      <c r="A125" s="5"/>
      <c r="B125" s="5"/>
      <c r="C125" s="6"/>
      <c r="D125" s="9"/>
      <c r="E125" s="7"/>
      <c r="F125" s="4" t="str">
        <f t="shared" si="1"/>
        <v/>
      </c>
    </row>
    <row r="126" spans="1:6" ht="13.5" customHeight="1">
      <c r="A126" s="5"/>
      <c r="B126" s="5"/>
      <c r="C126" s="6"/>
      <c r="D126" s="9"/>
      <c r="E126" s="8"/>
      <c r="F126" s="4" t="str">
        <f t="shared" si="1"/>
        <v/>
      </c>
    </row>
    <row r="127" spans="1:6" ht="13.5" customHeight="1">
      <c r="A127" s="5"/>
      <c r="B127" s="5"/>
      <c r="C127" s="6"/>
      <c r="D127" s="9"/>
      <c r="E127" s="7"/>
      <c r="F127" s="4" t="str">
        <f t="shared" si="1"/>
        <v/>
      </c>
    </row>
    <row r="128" spans="1:6" ht="13.5" customHeight="1">
      <c r="A128" s="5"/>
      <c r="B128" s="5"/>
      <c r="C128" s="6"/>
      <c r="D128" s="9"/>
      <c r="E128" s="8"/>
      <c r="F128" s="4" t="str">
        <f t="shared" si="1"/>
        <v/>
      </c>
    </row>
    <row r="129" spans="1:6" ht="13.5" customHeight="1">
      <c r="A129" s="5"/>
      <c r="B129" s="5"/>
      <c r="C129" s="6"/>
      <c r="D129" s="9"/>
      <c r="E129" s="8"/>
      <c r="F129" s="4" t="str">
        <f t="shared" si="1"/>
        <v/>
      </c>
    </row>
    <row r="130" spans="1:6" ht="13.5" customHeight="1">
      <c r="A130" s="5"/>
      <c r="B130" s="5"/>
      <c r="C130" s="6"/>
      <c r="D130" s="9"/>
      <c r="E130" s="7"/>
      <c r="F130" s="4" t="str">
        <f t="shared" si="1"/>
        <v/>
      </c>
    </row>
    <row r="131" spans="1:6" ht="13.5" customHeight="1">
      <c r="A131" s="5"/>
      <c r="B131" s="5"/>
      <c r="C131" s="6"/>
      <c r="D131" s="9"/>
      <c r="E131" s="8"/>
      <c r="F131" s="4" t="str">
        <f t="shared" si="1"/>
        <v/>
      </c>
    </row>
    <row r="132" spans="1:6" ht="13.5" customHeight="1">
      <c r="A132" s="5"/>
      <c r="B132" s="5"/>
      <c r="C132" s="6"/>
      <c r="D132" s="9"/>
      <c r="E132" s="7"/>
      <c r="F132" s="4" t="str">
        <f t="shared" si="1"/>
        <v/>
      </c>
    </row>
    <row r="133" spans="1:6" ht="13.5" customHeight="1">
      <c r="A133" s="5"/>
      <c r="B133" s="5"/>
      <c r="C133" s="6"/>
      <c r="D133" s="9"/>
      <c r="E133" s="7"/>
      <c r="F133" s="4" t="str">
        <f t="shared" si="1"/>
        <v/>
      </c>
    </row>
    <row r="134" spans="1:6" ht="13.5" customHeight="1">
      <c r="A134" s="5"/>
      <c r="B134" s="5"/>
      <c r="C134" s="6"/>
      <c r="D134" s="9"/>
      <c r="E134" s="7"/>
      <c r="F134" s="4" t="str">
        <f t="shared" si="1"/>
        <v/>
      </c>
    </row>
    <row r="135" spans="1:6" ht="13.5" customHeight="1">
      <c r="A135" s="5"/>
      <c r="B135" s="5"/>
      <c r="C135" s="6"/>
      <c r="D135" s="9"/>
      <c r="E135" s="8"/>
      <c r="F135" s="4" t="str">
        <f t="shared" si="1"/>
        <v/>
      </c>
    </row>
    <row r="136" spans="1:6" ht="13.5" customHeight="1">
      <c r="A136" s="5"/>
      <c r="B136" s="5"/>
      <c r="C136" s="6"/>
      <c r="D136" s="9"/>
      <c r="E136" s="7"/>
      <c r="F136" s="4" t="str">
        <f t="shared" si="1"/>
        <v/>
      </c>
    </row>
    <row r="137" spans="1:6" ht="13.5" customHeight="1">
      <c r="A137" s="5"/>
      <c r="B137" s="5"/>
      <c r="C137" s="6"/>
      <c r="D137" s="9"/>
      <c r="E137" s="8"/>
      <c r="F137" s="4" t="str">
        <f t="shared" si="1"/>
        <v/>
      </c>
    </row>
    <row r="138" spans="1:6" ht="13.5" customHeight="1">
      <c r="A138" s="5"/>
      <c r="B138" s="5"/>
      <c r="C138" s="6"/>
      <c r="D138" s="9"/>
      <c r="E138" s="8"/>
      <c r="F138" s="4" t="str">
        <f t="shared" si="1"/>
        <v/>
      </c>
    </row>
    <row r="139" spans="1:6" ht="13.5" customHeight="1">
      <c r="A139" s="5"/>
      <c r="B139" s="5"/>
      <c r="C139" s="6"/>
      <c r="D139" s="9"/>
      <c r="E139" s="7"/>
      <c r="F139" s="4" t="str">
        <f t="shared" si="1"/>
        <v/>
      </c>
    </row>
    <row r="140" spans="1:6" ht="13.5" customHeight="1">
      <c r="A140" s="5"/>
      <c r="B140" s="5"/>
      <c r="C140" s="6"/>
      <c r="D140" s="9"/>
      <c r="E140" s="8"/>
      <c r="F140" s="4" t="str">
        <f t="shared" si="1"/>
        <v/>
      </c>
    </row>
    <row r="141" spans="1:6" ht="13.5" customHeight="1">
      <c r="A141" s="5"/>
      <c r="B141" s="5"/>
      <c r="C141" s="6"/>
      <c r="D141" s="9"/>
      <c r="E141" s="7"/>
      <c r="F141" s="4" t="str">
        <f t="shared" si="1"/>
        <v/>
      </c>
    </row>
    <row r="142" spans="1:6" ht="13.5" customHeight="1">
      <c r="A142" s="5"/>
      <c r="B142" s="5"/>
      <c r="C142" s="6"/>
      <c r="D142" s="9"/>
      <c r="E142" s="7"/>
      <c r="F142" s="4" t="str">
        <f t="shared" si="1"/>
        <v/>
      </c>
    </row>
    <row r="143" spans="1:6" ht="13.5" customHeight="1">
      <c r="A143" s="5"/>
      <c r="B143" s="5"/>
      <c r="C143" s="6"/>
      <c r="D143" s="9"/>
      <c r="E143" s="7"/>
      <c r="F143" s="4" t="str">
        <f t="shared" ref="F143:F206" si="2">IF(C143="","",2000)</f>
        <v/>
      </c>
    </row>
    <row r="144" spans="1:6" ht="13.5" customHeight="1">
      <c r="A144" s="5"/>
      <c r="B144" s="5"/>
      <c r="C144" s="6"/>
      <c r="D144" s="9"/>
      <c r="E144" s="7"/>
      <c r="F144" s="4" t="str">
        <f t="shared" si="2"/>
        <v/>
      </c>
    </row>
    <row r="145" spans="1:6" ht="13.5" customHeight="1">
      <c r="A145" s="5"/>
      <c r="B145" s="5"/>
      <c r="C145" s="6"/>
      <c r="D145" s="9"/>
      <c r="E145" s="8"/>
      <c r="F145" s="4" t="str">
        <f t="shared" si="2"/>
        <v/>
      </c>
    </row>
    <row r="146" spans="1:6" ht="13.5" customHeight="1">
      <c r="A146" s="5"/>
      <c r="B146" s="5"/>
      <c r="C146" s="6"/>
      <c r="D146" s="9"/>
      <c r="E146" s="7"/>
      <c r="F146" s="4" t="str">
        <f t="shared" si="2"/>
        <v/>
      </c>
    </row>
    <row r="147" spans="1:6" ht="13.5" customHeight="1">
      <c r="A147" s="5"/>
      <c r="B147" s="5"/>
      <c r="C147" s="6"/>
      <c r="D147" s="9"/>
      <c r="E147" s="8"/>
      <c r="F147" s="4" t="str">
        <f t="shared" si="2"/>
        <v/>
      </c>
    </row>
    <row r="148" spans="1:6" ht="13.5" customHeight="1">
      <c r="A148" s="5"/>
      <c r="B148" s="5"/>
      <c r="C148" s="6"/>
      <c r="D148" s="9"/>
      <c r="E148" s="8"/>
      <c r="F148" s="4" t="str">
        <f t="shared" si="2"/>
        <v/>
      </c>
    </row>
    <row r="149" spans="1:6" ht="13.5" customHeight="1">
      <c r="A149" s="5"/>
      <c r="B149" s="5"/>
      <c r="C149" s="6"/>
      <c r="D149" s="9"/>
      <c r="E149" s="8"/>
      <c r="F149" s="4" t="str">
        <f t="shared" si="2"/>
        <v/>
      </c>
    </row>
    <row r="150" spans="1:6" ht="13.5" customHeight="1">
      <c r="A150" s="5"/>
      <c r="B150" s="5"/>
      <c r="C150" s="6"/>
      <c r="D150" s="9"/>
      <c r="E150" s="7"/>
      <c r="F150" s="4" t="str">
        <f t="shared" si="2"/>
        <v/>
      </c>
    </row>
    <row r="151" spans="1:6" ht="13.5" customHeight="1">
      <c r="A151" s="5"/>
      <c r="B151" s="5"/>
      <c r="C151" s="6"/>
      <c r="D151" s="9"/>
      <c r="E151" s="8"/>
      <c r="F151" s="4" t="str">
        <f t="shared" si="2"/>
        <v/>
      </c>
    </row>
    <row r="152" spans="1:6" ht="13.5" customHeight="1">
      <c r="A152" s="5"/>
      <c r="B152" s="5"/>
      <c r="C152" s="6"/>
      <c r="D152" s="9"/>
      <c r="E152" s="8"/>
      <c r="F152" s="4" t="str">
        <f t="shared" si="2"/>
        <v/>
      </c>
    </row>
    <row r="153" spans="1:6" ht="13.5" customHeight="1">
      <c r="A153" s="5"/>
      <c r="B153" s="5"/>
      <c r="C153" s="6"/>
      <c r="D153" s="9"/>
      <c r="E153" s="7"/>
      <c r="F153" s="4" t="str">
        <f t="shared" si="2"/>
        <v/>
      </c>
    </row>
    <row r="154" spans="1:6" ht="13.5" customHeight="1">
      <c r="A154" s="5"/>
      <c r="B154" s="5"/>
      <c r="C154" s="6"/>
      <c r="D154" s="9"/>
      <c r="E154" s="8"/>
      <c r="F154" s="4" t="str">
        <f t="shared" si="2"/>
        <v/>
      </c>
    </row>
    <row r="155" spans="1:6" ht="13.5" customHeight="1">
      <c r="A155" s="5"/>
      <c r="B155" s="5"/>
      <c r="C155" s="6"/>
      <c r="D155" s="9"/>
      <c r="E155" s="7"/>
      <c r="F155" s="4" t="str">
        <f t="shared" si="2"/>
        <v/>
      </c>
    </row>
    <row r="156" spans="1:6" ht="13.5" customHeight="1">
      <c r="A156" s="5"/>
      <c r="B156" s="5"/>
      <c r="C156" s="6"/>
      <c r="D156" s="9"/>
      <c r="E156" s="7"/>
      <c r="F156" s="4" t="str">
        <f t="shared" si="2"/>
        <v/>
      </c>
    </row>
    <row r="157" spans="1:6" ht="13.5" customHeight="1">
      <c r="A157" s="5"/>
      <c r="B157" s="5"/>
      <c r="C157" s="6"/>
      <c r="D157" s="9"/>
      <c r="E157" s="7"/>
      <c r="F157" s="4" t="str">
        <f t="shared" si="2"/>
        <v/>
      </c>
    </row>
    <row r="158" spans="1:6" ht="13.5" customHeight="1">
      <c r="A158" s="5"/>
      <c r="B158" s="5"/>
      <c r="C158" s="6"/>
      <c r="D158" s="9"/>
      <c r="E158" s="8"/>
      <c r="F158" s="4" t="str">
        <f t="shared" si="2"/>
        <v/>
      </c>
    </row>
    <row r="159" spans="1:6" ht="13.5" customHeight="1">
      <c r="A159" s="5"/>
      <c r="B159" s="5"/>
      <c r="C159" s="6"/>
      <c r="D159" s="9"/>
      <c r="E159" s="7"/>
      <c r="F159" s="4" t="str">
        <f t="shared" si="2"/>
        <v/>
      </c>
    </row>
    <row r="160" spans="1:6" ht="13.5" customHeight="1">
      <c r="A160" s="5"/>
      <c r="B160" s="5"/>
      <c r="C160" s="6"/>
      <c r="D160" s="9"/>
      <c r="E160" s="8"/>
      <c r="F160" s="4" t="str">
        <f t="shared" si="2"/>
        <v/>
      </c>
    </row>
    <row r="161" spans="1:6" ht="13.5" customHeight="1">
      <c r="A161" s="5"/>
      <c r="B161" s="5"/>
      <c r="C161" s="6"/>
      <c r="D161" s="9"/>
      <c r="E161" s="8"/>
      <c r="F161" s="4" t="str">
        <f t="shared" si="2"/>
        <v/>
      </c>
    </row>
    <row r="162" spans="1:6" ht="13.5" customHeight="1">
      <c r="A162" s="5"/>
      <c r="B162" s="5"/>
      <c r="C162" s="6"/>
      <c r="D162" s="9"/>
      <c r="E162" s="7"/>
      <c r="F162" s="4" t="str">
        <f t="shared" si="2"/>
        <v/>
      </c>
    </row>
    <row r="163" spans="1:6" ht="13.5" customHeight="1">
      <c r="A163" s="5"/>
      <c r="B163" s="5"/>
      <c r="C163" s="6"/>
      <c r="D163" s="9"/>
      <c r="E163" s="7"/>
      <c r="F163" s="4" t="str">
        <f t="shared" si="2"/>
        <v/>
      </c>
    </row>
    <row r="164" spans="1:6" ht="13.5" customHeight="1">
      <c r="A164" s="5"/>
      <c r="B164" s="5"/>
      <c r="C164" s="6"/>
      <c r="D164" s="9"/>
      <c r="E164" s="8"/>
      <c r="F164" s="4" t="str">
        <f t="shared" si="2"/>
        <v/>
      </c>
    </row>
    <row r="165" spans="1:6" ht="13.5" customHeight="1">
      <c r="A165" s="5"/>
      <c r="B165" s="5"/>
      <c r="C165" s="6"/>
      <c r="D165" s="9"/>
      <c r="E165" s="7"/>
      <c r="F165" s="4" t="str">
        <f t="shared" si="2"/>
        <v/>
      </c>
    </row>
    <row r="166" spans="1:6" ht="13.5" customHeight="1">
      <c r="A166" s="5"/>
      <c r="B166" s="5"/>
      <c r="C166" s="6"/>
      <c r="D166" s="9"/>
      <c r="E166" s="8"/>
      <c r="F166" s="4" t="str">
        <f t="shared" si="2"/>
        <v/>
      </c>
    </row>
    <row r="167" spans="1:6" ht="13.5" customHeight="1">
      <c r="A167" s="5"/>
      <c r="B167" s="5"/>
      <c r="C167" s="6"/>
      <c r="D167" s="9"/>
      <c r="E167" s="8"/>
      <c r="F167" s="4" t="str">
        <f t="shared" si="2"/>
        <v/>
      </c>
    </row>
    <row r="168" spans="1:6" ht="13.5" customHeight="1">
      <c r="A168" s="5"/>
      <c r="B168" s="5"/>
      <c r="C168" s="6"/>
      <c r="D168" s="9"/>
      <c r="E168" s="7"/>
      <c r="F168" s="4" t="str">
        <f t="shared" si="2"/>
        <v/>
      </c>
    </row>
    <row r="169" spans="1:6" ht="13.5" customHeight="1">
      <c r="A169" s="5"/>
      <c r="B169" s="5"/>
      <c r="C169" s="6"/>
      <c r="D169" s="9"/>
      <c r="E169" s="8"/>
      <c r="F169" s="4" t="str">
        <f t="shared" si="2"/>
        <v/>
      </c>
    </row>
    <row r="170" spans="1:6" ht="13.5" customHeight="1">
      <c r="A170" s="5"/>
      <c r="B170" s="5"/>
      <c r="C170" s="6"/>
      <c r="D170" s="9"/>
      <c r="E170" s="7"/>
      <c r="F170" s="4" t="str">
        <f t="shared" si="2"/>
        <v/>
      </c>
    </row>
    <row r="171" spans="1:6" ht="13.5" customHeight="1">
      <c r="A171" s="5"/>
      <c r="B171" s="5"/>
      <c r="C171" s="6"/>
      <c r="D171" s="9"/>
      <c r="E171" s="7"/>
      <c r="F171" s="4" t="str">
        <f t="shared" si="2"/>
        <v/>
      </c>
    </row>
    <row r="172" spans="1:6" ht="13.5" customHeight="1">
      <c r="A172" s="5"/>
      <c r="B172" s="5"/>
      <c r="C172" s="6"/>
      <c r="D172" s="9"/>
      <c r="E172" s="7"/>
      <c r="F172" s="4" t="str">
        <f t="shared" si="2"/>
        <v/>
      </c>
    </row>
    <row r="173" spans="1:6" ht="13.5" customHeight="1">
      <c r="A173" s="5"/>
      <c r="B173" s="5"/>
      <c r="C173" s="6"/>
      <c r="D173" s="9"/>
      <c r="E173" s="8"/>
      <c r="F173" s="4" t="str">
        <f t="shared" si="2"/>
        <v/>
      </c>
    </row>
    <row r="174" spans="1:6" ht="13.5" customHeight="1">
      <c r="A174" s="5"/>
      <c r="B174" s="5"/>
      <c r="C174" s="6"/>
      <c r="D174" s="9"/>
      <c r="E174" s="7"/>
      <c r="F174" s="4" t="str">
        <f t="shared" si="2"/>
        <v/>
      </c>
    </row>
    <row r="175" spans="1:6" ht="13.5" customHeight="1">
      <c r="A175" s="5"/>
      <c r="B175" s="5"/>
      <c r="C175" s="6"/>
      <c r="D175" s="9"/>
      <c r="E175" s="8"/>
      <c r="F175" s="4" t="str">
        <f t="shared" si="2"/>
        <v/>
      </c>
    </row>
    <row r="176" spans="1:6" ht="13.5" customHeight="1">
      <c r="A176" s="5"/>
      <c r="B176" s="5"/>
      <c r="C176" s="6"/>
      <c r="D176" s="9"/>
      <c r="E176" s="8"/>
      <c r="F176" s="4" t="str">
        <f t="shared" si="2"/>
        <v/>
      </c>
    </row>
    <row r="177" spans="1:6" ht="13.5" customHeight="1">
      <c r="A177" s="5"/>
      <c r="B177" s="5"/>
      <c r="C177" s="6"/>
      <c r="D177" s="9"/>
      <c r="E177" s="7"/>
      <c r="F177" s="4" t="str">
        <f t="shared" si="2"/>
        <v/>
      </c>
    </row>
    <row r="178" spans="1:6" ht="13.5" customHeight="1">
      <c r="A178" s="5"/>
      <c r="B178" s="5"/>
      <c r="C178" s="6"/>
      <c r="D178" s="9"/>
      <c r="E178" s="8"/>
      <c r="F178" s="4" t="str">
        <f t="shared" si="2"/>
        <v/>
      </c>
    </row>
    <row r="179" spans="1:6" ht="13.5" customHeight="1">
      <c r="A179" s="5"/>
      <c r="B179" s="5"/>
      <c r="C179" s="6"/>
      <c r="D179" s="9"/>
      <c r="E179" s="7"/>
      <c r="F179" s="4" t="str">
        <f t="shared" si="2"/>
        <v/>
      </c>
    </row>
    <row r="180" spans="1:6" ht="13.5" customHeight="1">
      <c r="A180" s="5"/>
      <c r="B180" s="5"/>
      <c r="C180" s="6"/>
      <c r="D180" s="9"/>
      <c r="E180" s="7"/>
      <c r="F180" s="4" t="str">
        <f t="shared" si="2"/>
        <v/>
      </c>
    </row>
    <row r="181" spans="1:6" ht="13.5" customHeight="1">
      <c r="A181" s="5"/>
      <c r="B181" s="5"/>
      <c r="C181" s="6"/>
      <c r="D181" s="9"/>
      <c r="E181" s="7"/>
      <c r="F181" s="4" t="str">
        <f t="shared" si="2"/>
        <v/>
      </c>
    </row>
    <row r="182" spans="1:6" ht="13.5" customHeight="1">
      <c r="A182" s="5"/>
      <c r="B182" s="5"/>
      <c r="C182" s="6"/>
      <c r="D182" s="9"/>
      <c r="E182" s="7"/>
      <c r="F182" s="4" t="str">
        <f t="shared" si="2"/>
        <v/>
      </c>
    </row>
    <row r="183" spans="1:6" ht="13.5" customHeight="1">
      <c r="A183" s="5"/>
      <c r="B183" s="5"/>
      <c r="C183" s="6"/>
      <c r="D183" s="9"/>
      <c r="E183" s="8"/>
      <c r="F183" s="4" t="str">
        <f t="shared" si="2"/>
        <v/>
      </c>
    </row>
    <row r="184" spans="1:6" ht="13.5" customHeight="1">
      <c r="A184" s="5"/>
      <c r="B184" s="5"/>
      <c r="C184" s="6"/>
      <c r="D184" s="9"/>
      <c r="E184" s="7"/>
      <c r="F184" s="4" t="str">
        <f t="shared" si="2"/>
        <v/>
      </c>
    </row>
    <row r="185" spans="1:6" ht="13.5" customHeight="1">
      <c r="A185" s="5"/>
      <c r="B185" s="5"/>
      <c r="C185" s="6"/>
      <c r="D185" s="9"/>
      <c r="E185" s="8"/>
      <c r="F185" s="4" t="str">
        <f t="shared" si="2"/>
        <v/>
      </c>
    </row>
    <row r="186" spans="1:6" ht="13.5" customHeight="1">
      <c r="A186" s="5"/>
      <c r="B186" s="5"/>
      <c r="C186" s="6"/>
      <c r="D186" s="9"/>
      <c r="E186" s="8"/>
      <c r="F186" s="4" t="str">
        <f t="shared" si="2"/>
        <v/>
      </c>
    </row>
    <row r="187" spans="1:6" ht="13.5" customHeight="1">
      <c r="A187" s="10"/>
      <c r="B187" s="10"/>
      <c r="C187" s="10"/>
      <c r="D187" s="10"/>
      <c r="E187" s="10"/>
      <c r="F187" s="4" t="str">
        <f t="shared" si="2"/>
        <v/>
      </c>
    </row>
    <row r="188" spans="1:6" ht="13.5" customHeight="1">
      <c r="A188" s="10"/>
      <c r="B188" s="10"/>
      <c r="C188" s="10"/>
      <c r="D188" s="10"/>
      <c r="E188" s="10"/>
      <c r="F188" s="4" t="str">
        <f t="shared" si="2"/>
        <v/>
      </c>
    </row>
    <row r="189" spans="1:6" ht="13.5" customHeight="1">
      <c r="A189" s="10"/>
      <c r="B189" s="10"/>
      <c r="C189" s="10"/>
      <c r="D189" s="10"/>
      <c r="E189" s="10"/>
      <c r="F189" s="4" t="str">
        <f t="shared" si="2"/>
        <v/>
      </c>
    </row>
    <row r="190" spans="1:6" ht="13.5" customHeight="1">
      <c r="A190" s="10"/>
      <c r="B190" s="10"/>
      <c r="C190" s="10"/>
      <c r="D190" s="10"/>
      <c r="E190" s="10"/>
      <c r="F190" s="4" t="str">
        <f t="shared" si="2"/>
        <v/>
      </c>
    </row>
    <row r="191" spans="1:6" ht="13.5" customHeight="1">
      <c r="A191" s="10"/>
      <c r="B191" s="10"/>
      <c r="C191" s="10"/>
      <c r="D191" s="10"/>
      <c r="E191" s="10"/>
      <c r="F191" s="4" t="str">
        <f t="shared" si="2"/>
        <v/>
      </c>
    </row>
    <row r="192" spans="1:6" ht="13.5" customHeight="1">
      <c r="A192" s="10"/>
      <c r="B192" s="10"/>
      <c r="C192" s="10"/>
      <c r="D192" s="10"/>
      <c r="E192" s="10"/>
      <c r="F192" s="4" t="str">
        <f t="shared" si="2"/>
        <v/>
      </c>
    </row>
    <row r="193" spans="1:6" ht="13.5" customHeight="1">
      <c r="A193" s="10"/>
      <c r="B193" s="10"/>
      <c r="C193" s="10"/>
      <c r="D193" s="10"/>
      <c r="E193" s="10"/>
      <c r="F193" s="4" t="str">
        <f t="shared" si="2"/>
        <v/>
      </c>
    </row>
    <row r="194" spans="1:6" ht="13.5" customHeight="1">
      <c r="A194" s="10"/>
      <c r="B194" s="10"/>
      <c r="C194" s="10"/>
      <c r="D194" s="10"/>
      <c r="E194" s="10"/>
      <c r="F194" s="4" t="str">
        <f t="shared" si="2"/>
        <v/>
      </c>
    </row>
    <row r="195" spans="1:6" ht="13.5" customHeight="1">
      <c r="A195" s="10"/>
      <c r="B195" s="10"/>
      <c r="C195" s="10"/>
      <c r="D195" s="10"/>
      <c r="E195" s="10"/>
      <c r="F195" s="4" t="str">
        <f t="shared" si="2"/>
        <v/>
      </c>
    </row>
    <row r="196" spans="1:6" ht="13.5" customHeight="1">
      <c r="A196" s="10"/>
      <c r="B196" s="10"/>
      <c r="C196" s="10"/>
      <c r="D196" s="10"/>
      <c r="E196" s="10"/>
      <c r="F196" s="4" t="str">
        <f t="shared" si="2"/>
        <v/>
      </c>
    </row>
    <row r="197" spans="1:6" ht="13.5" customHeight="1">
      <c r="A197" s="10"/>
      <c r="B197" s="10"/>
      <c r="C197" s="10"/>
      <c r="D197" s="10"/>
      <c r="E197" s="10"/>
      <c r="F197" s="4" t="str">
        <f t="shared" si="2"/>
        <v/>
      </c>
    </row>
    <row r="198" spans="1:6" ht="13.5" customHeight="1">
      <c r="A198" s="10"/>
      <c r="B198" s="10"/>
      <c r="C198" s="10"/>
      <c r="D198" s="10"/>
      <c r="E198" s="10"/>
      <c r="F198" s="4" t="str">
        <f t="shared" si="2"/>
        <v/>
      </c>
    </row>
    <row r="199" spans="1:6" ht="13.5" customHeight="1">
      <c r="A199" s="10"/>
      <c r="B199" s="10"/>
      <c r="C199" s="10"/>
      <c r="D199" s="10"/>
      <c r="E199" s="10"/>
      <c r="F199" s="4" t="str">
        <f t="shared" si="2"/>
        <v/>
      </c>
    </row>
    <row r="200" spans="1:6" ht="13.5" customHeight="1">
      <c r="A200" s="10"/>
      <c r="B200" s="10"/>
      <c r="C200" s="10"/>
      <c r="D200" s="10"/>
      <c r="E200" s="10"/>
      <c r="F200" s="4" t="str">
        <f t="shared" si="2"/>
        <v/>
      </c>
    </row>
    <row r="201" spans="1:6" ht="13.5" customHeight="1">
      <c r="A201" s="10"/>
      <c r="B201" s="10"/>
      <c r="C201" s="10"/>
      <c r="D201" s="10"/>
      <c r="E201" s="10"/>
      <c r="F201" s="4" t="str">
        <f t="shared" si="2"/>
        <v/>
      </c>
    </row>
    <row r="202" spans="1:6" ht="13.5" customHeight="1">
      <c r="A202" s="10"/>
      <c r="B202" s="10"/>
      <c r="C202" s="10"/>
      <c r="D202" s="10"/>
      <c r="E202" s="10"/>
      <c r="F202" s="4" t="str">
        <f t="shared" si="2"/>
        <v/>
      </c>
    </row>
    <row r="203" spans="1:6" ht="13.5" customHeight="1">
      <c r="A203" s="10"/>
      <c r="B203" s="10"/>
      <c r="C203" s="10"/>
      <c r="D203" s="10"/>
      <c r="E203" s="10"/>
      <c r="F203" s="4" t="str">
        <f t="shared" si="2"/>
        <v/>
      </c>
    </row>
    <row r="204" spans="1:6" ht="13.5" customHeight="1">
      <c r="A204" s="10"/>
      <c r="B204" s="10"/>
      <c r="C204" s="10"/>
      <c r="D204" s="10"/>
      <c r="E204" s="10"/>
      <c r="F204" s="4" t="str">
        <f t="shared" si="2"/>
        <v/>
      </c>
    </row>
    <row r="205" spans="1:6" ht="13.5" customHeight="1">
      <c r="A205" s="10"/>
      <c r="B205" s="10"/>
      <c r="C205" s="10"/>
      <c r="D205" s="10"/>
      <c r="E205" s="10"/>
      <c r="F205" s="4" t="str">
        <f t="shared" si="2"/>
        <v/>
      </c>
    </row>
    <row r="206" spans="1:6" ht="13.5" customHeight="1">
      <c r="A206" s="10"/>
      <c r="B206" s="10"/>
      <c r="C206" s="10"/>
      <c r="D206" s="10"/>
      <c r="E206" s="10"/>
      <c r="F206" s="4" t="str">
        <f t="shared" si="2"/>
        <v/>
      </c>
    </row>
    <row r="207" spans="1:6" ht="12" customHeight="1">
      <c r="A207" s="10"/>
      <c r="B207" s="10"/>
      <c r="C207" s="10"/>
      <c r="D207" s="10"/>
      <c r="E207" s="10"/>
      <c r="F207" s="4" t="str">
        <f t="shared" ref="F207:F228" si="3">IF(C207="","",2000)</f>
        <v/>
      </c>
    </row>
    <row r="208" spans="1:6" ht="12" customHeight="1">
      <c r="A208" s="10"/>
      <c r="B208" s="10"/>
      <c r="C208" s="10"/>
      <c r="D208" s="10"/>
      <c r="E208" s="10"/>
      <c r="F208" s="4" t="str">
        <f t="shared" si="3"/>
        <v/>
      </c>
    </row>
    <row r="209" spans="1:6" ht="12" customHeight="1">
      <c r="A209" s="10"/>
      <c r="B209" s="10"/>
      <c r="C209" s="10"/>
      <c r="D209" s="10"/>
      <c r="E209" s="10"/>
      <c r="F209" s="4" t="str">
        <f t="shared" si="3"/>
        <v/>
      </c>
    </row>
    <row r="210" spans="1:6" ht="12" customHeight="1">
      <c r="A210" s="10"/>
      <c r="B210" s="10"/>
      <c r="C210" s="10"/>
      <c r="D210" s="10"/>
      <c r="E210" s="10"/>
      <c r="F210" s="4" t="str">
        <f t="shared" si="3"/>
        <v/>
      </c>
    </row>
    <row r="211" spans="1:6" ht="12" customHeight="1">
      <c r="A211" s="10"/>
      <c r="B211" s="10"/>
      <c r="C211" s="10"/>
      <c r="D211" s="10"/>
      <c r="E211" s="10"/>
      <c r="F211" s="4" t="str">
        <f t="shared" si="3"/>
        <v/>
      </c>
    </row>
    <row r="212" spans="1:6" ht="12" customHeight="1">
      <c r="A212" s="10"/>
      <c r="B212" s="10"/>
      <c r="C212" s="10"/>
      <c r="D212" s="10"/>
      <c r="E212" s="10"/>
      <c r="F212" s="4" t="str">
        <f t="shared" si="3"/>
        <v/>
      </c>
    </row>
    <row r="213" spans="1:6" ht="12" customHeight="1">
      <c r="A213" s="10"/>
      <c r="B213" s="10"/>
      <c r="C213" s="10"/>
      <c r="D213" s="10"/>
      <c r="E213" s="10"/>
      <c r="F213" s="4" t="str">
        <f t="shared" si="3"/>
        <v/>
      </c>
    </row>
    <row r="214" spans="1:6" ht="12" customHeight="1">
      <c r="A214" s="10"/>
      <c r="B214" s="10"/>
      <c r="C214" s="10"/>
      <c r="D214" s="10"/>
      <c r="E214" s="10"/>
      <c r="F214" s="4" t="str">
        <f t="shared" si="3"/>
        <v/>
      </c>
    </row>
    <row r="215" spans="1:6" ht="12" customHeight="1">
      <c r="A215" s="10"/>
      <c r="B215" s="10"/>
      <c r="C215" s="10"/>
      <c r="D215" s="10"/>
      <c r="E215" s="10"/>
      <c r="F215" s="4" t="str">
        <f t="shared" si="3"/>
        <v/>
      </c>
    </row>
    <row r="216" spans="1:6" ht="12" customHeight="1">
      <c r="A216" s="10"/>
      <c r="B216" s="10"/>
      <c r="C216" s="10"/>
      <c r="D216" s="10"/>
      <c r="E216" s="10"/>
      <c r="F216" s="4" t="str">
        <f t="shared" si="3"/>
        <v/>
      </c>
    </row>
    <row r="217" spans="1:6" ht="12" customHeight="1">
      <c r="A217" s="10"/>
      <c r="B217" s="10"/>
      <c r="C217" s="10"/>
      <c r="D217" s="10"/>
      <c r="E217" s="10"/>
      <c r="F217" s="4" t="str">
        <f t="shared" si="3"/>
        <v/>
      </c>
    </row>
    <row r="218" spans="1:6" ht="12" customHeight="1">
      <c r="A218" s="10"/>
      <c r="B218" s="10"/>
      <c r="C218" s="10"/>
      <c r="D218" s="10"/>
      <c r="E218" s="10"/>
      <c r="F218" s="4" t="str">
        <f t="shared" si="3"/>
        <v/>
      </c>
    </row>
    <row r="219" spans="1:6" ht="12" customHeight="1">
      <c r="A219" s="10"/>
      <c r="B219" s="10"/>
      <c r="C219" s="10"/>
      <c r="D219" s="10"/>
      <c r="E219" s="10"/>
      <c r="F219" s="4" t="str">
        <f t="shared" si="3"/>
        <v/>
      </c>
    </row>
    <row r="220" spans="1:6" ht="12" customHeight="1">
      <c r="A220" s="10"/>
      <c r="B220" s="10"/>
      <c r="C220" s="10"/>
      <c r="D220" s="10"/>
      <c r="E220" s="10"/>
      <c r="F220" s="4" t="str">
        <f t="shared" si="3"/>
        <v/>
      </c>
    </row>
    <row r="221" spans="1:6" ht="12" customHeight="1">
      <c r="A221" s="10"/>
      <c r="B221" s="10"/>
      <c r="C221" s="10"/>
      <c r="D221" s="10"/>
      <c r="E221" s="10"/>
      <c r="F221" s="4" t="str">
        <f t="shared" si="3"/>
        <v/>
      </c>
    </row>
    <row r="222" spans="1:6" ht="12" customHeight="1">
      <c r="A222" s="10"/>
      <c r="B222" s="10"/>
      <c r="C222" s="10"/>
      <c r="D222" s="10"/>
      <c r="E222" s="10"/>
      <c r="F222" s="4" t="str">
        <f t="shared" si="3"/>
        <v/>
      </c>
    </row>
    <row r="223" spans="1:6" ht="12" customHeight="1">
      <c r="A223" s="10"/>
      <c r="B223" s="10"/>
      <c r="C223" s="10"/>
      <c r="D223" s="10"/>
      <c r="E223" s="10"/>
      <c r="F223" s="4" t="str">
        <f t="shared" si="3"/>
        <v/>
      </c>
    </row>
    <row r="224" spans="1:6" ht="12" customHeight="1">
      <c r="A224" s="10"/>
      <c r="B224" s="10"/>
      <c r="C224" s="10"/>
      <c r="D224" s="10"/>
      <c r="E224" s="10"/>
      <c r="F224" s="4" t="str">
        <f t="shared" si="3"/>
        <v/>
      </c>
    </row>
    <row r="225" spans="1:6" ht="12" customHeight="1">
      <c r="A225" s="10"/>
      <c r="B225" s="10"/>
      <c r="C225" s="10"/>
      <c r="D225" s="10"/>
      <c r="E225" s="10"/>
      <c r="F225" s="4" t="str">
        <f t="shared" si="3"/>
        <v/>
      </c>
    </row>
    <row r="226" spans="1:6" ht="12" customHeight="1">
      <c r="A226" s="10"/>
      <c r="B226" s="10"/>
      <c r="C226" s="10"/>
      <c r="D226" s="10"/>
      <c r="E226" s="10"/>
      <c r="F226" s="4" t="str">
        <f t="shared" si="3"/>
        <v/>
      </c>
    </row>
    <row r="227" spans="1:6" ht="12" customHeight="1">
      <c r="A227" s="10"/>
      <c r="B227" s="10"/>
      <c r="C227" s="10"/>
      <c r="D227" s="10"/>
      <c r="E227" s="10"/>
      <c r="F227" s="4" t="str">
        <f t="shared" si="3"/>
        <v/>
      </c>
    </row>
    <row r="228" spans="1:6" ht="12" customHeight="1">
      <c r="A228" s="10"/>
      <c r="B228" s="10"/>
      <c r="C228" s="10"/>
      <c r="D228" s="10"/>
      <c r="E228" s="10"/>
      <c r="F228" s="4" t="str">
        <f t="shared" si="3"/>
        <v/>
      </c>
    </row>
  </sheetData>
  <mergeCells count="6">
    <mergeCell ref="A1:B1"/>
    <mergeCell ref="E2:F2"/>
    <mergeCell ref="A7:B7"/>
    <mergeCell ref="A8:B8"/>
    <mergeCell ref="D8:E8"/>
    <mergeCell ref="A2:B2"/>
  </mergeCells>
  <phoneticPr fontId="3"/>
  <dataValidations count="3">
    <dataValidation type="whole" operator="greaterThan" allowBlank="1" showInputMessage="1" showErrorMessage="1" sqref="C5:C6">
      <formula1>-1</formula1>
    </dataValidation>
    <dataValidation imeMode="fullKatakana" allowBlank="1" showInputMessage="1" showErrorMessage="1" sqref="D13:D186"/>
    <dataValidation allowBlank="1" showInputMessage="1" showErrorMessage="1" prompt="知的標準の特別支援学級が設置されている学校数をご記入ください。（特別支援学校の理事の方はご記入は不要です。）" sqref="B10"/>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プルダウン用リスト!$A$1:$A$28</xm:f>
          </x14:formula1>
          <xm:sqref>A2</xm:sqref>
        </x14:dataValidation>
        <x14:dataValidation type="list" allowBlank="1" showInputMessage="1" showErrorMessage="1">
          <x14:formula1>
            <xm:f>プルダウン用リスト!$B$1:$B$3</xm:f>
          </x14:formula1>
          <xm:sqref>E13:E228</xm:sqref>
        </x14:dataValidation>
        <x14:dataValidation type="list" allowBlank="1" showInputMessage="1" showErrorMessage="1">
          <x14:formula1>
            <xm:f>プルダウン用リスト!K2:K29</xm:f>
          </x14:formula1>
          <xm:sqref>A3:B3</xm:sqref>
        </x14:dataValidation>
      </x14:dataValidations>
    </ext>
    <ext xmlns:mx="http://schemas.microsoft.com/office/mac/excel/2008/main" uri="{64002731-A6B0-56B0-2670-7721B7C09600}">
      <mx:PLV Mode="1"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8"/>
  <sheetViews>
    <sheetView workbookViewId="0">
      <selection activeCell="B9" sqref="B9"/>
    </sheetView>
  </sheetViews>
  <sheetFormatPr defaultColWidth="8.875" defaultRowHeight="13.5"/>
  <cols>
    <col min="1" max="1" width="21.875" customWidth="1"/>
    <col min="2" max="2" width="11.875" customWidth="1"/>
  </cols>
  <sheetData>
    <row r="1" spans="1:3">
      <c r="A1" t="s">
        <v>10</v>
      </c>
      <c r="B1" s="3" t="s">
        <v>29</v>
      </c>
      <c r="C1" s="3" t="s">
        <v>33</v>
      </c>
    </row>
    <row r="2" spans="1:3">
      <c r="A2" t="s">
        <v>11</v>
      </c>
      <c r="B2" s="11" t="s">
        <v>44</v>
      </c>
      <c r="C2" s="3" t="s">
        <v>34</v>
      </c>
    </row>
    <row r="3" spans="1:3">
      <c r="A3" t="s">
        <v>12</v>
      </c>
      <c r="B3" s="3" t="s">
        <v>30</v>
      </c>
    </row>
    <row r="4" spans="1:3">
      <c r="A4" t="s">
        <v>13</v>
      </c>
    </row>
    <row r="5" spans="1:3">
      <c r="A5" t="s">
        <v>14</v>
      </c>
    </row>
    <row r="6" spans="1:3">
      <c r="A6" t="s">
        <v>15</v>
      </c>
    </row>
    <row r="7" spans="1:3">
      <c r="A7" t="s">
        <v>16</v>
      </c>
    </row>
    <row r="8" spans="1:3">
      <c r="A8" t="s">
        <v>17</v>
      </c>
    </row>
    <row r="9" spans="1:3">
      <c r="A9" t="s">
        <v>18</v>
      </c>
    </row>
    <row r="10" spans="1:3">
      <c r="A10" t="s">
        <v>19</v>
      </c>
    </row>
    <row r="11" spans="1:3">
      <c r="A11" t="s">
        <v>20</v>
      </c>
    </row>
    <row r="12" spans="1:3">
      <c r="A12" t="s">
        <v>21</v>
      </c>
    </row>
    <row r="13" spans="1:3">
      <c r="A13" t="s">
        <v>7</v>
      </c>
    </row>
    <row r="14" spans="1:3">
      <c r="A14" t="s">
        <v>8</v>
      </c>
    </row>
    <row r="15" spans="1:3">
      <c r="A15" s="3" t="s">
        <v>52</v>
      </c>
    </row>
    <row r="16" spans="1:3">
      <c r="A16" s="3" t="s">
        <v>53</v>
      </c>
    </row>
    <row r="17" spans="1:1">
      <c r="A17" s="3" t="s">
        <v>54</v>
      </c>
    </row>
    <row r="18" spans="1:1">
      <c r="A18" s="3" t="s">
        <v>55</v>
      </c>
    </row>
    <row r="19" spans="1:1">
      <c r="A19" s="3" t="s">
        <v>56</v>
      </c>
    </row>
    <row r="20" spans="1:1">
      <c r="A20" s="3" t="s">
        <v>57</v>
      </c>
    </row>
    <row r="21" spans="1:1">
      <c r="A21" s="3" t="s">
        <v>58</v>
      </c>
    </row>
    <row r="22" spans="1:1">
      <c r="A22" s="3" t="s">
        <v>59</v>
      </c>
    </row>
    <row r="23" spans="1:1">
      <c r="A23" s="3" t="s">
        <v>60</v>
      </c>
    </row>
    <row r="24" spans="1:1">
      <c r="A24" s="3" t="s">
        <v>61</v>
      </c>
    </row>
    <row r="25" spans="1:1">
      <c r="A25" s="3" t="s">
        <v>62</v>
      </c>
    </row>
    <row r="26" spans="1:1">
      <c r="A26" s="3" t="s">
        <v>63</v>
      </c>
    </row>
    <row r="27" spans="1:1">
      <c r="A27" s="3" t="s">
        <v>64</v>
      </c>
    </row>
    <row r="28" spans="1:1">
      <c r="A28" t="s">
        <v>9</v>
      </c>
    </row>
  </sheetData>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記入シート</vt:lpstr>
      <vt:lpstr>記入例</vt:lpstr>
      <vt:lpstr>プルダウン用リスト</vt:lpstr>
      <vt:lpstr>記入シート!Print_Titles</vt:lpstr>
    </vt:vector>
  </TitlesOfParts>
  <Manager/>
  <Company/>
  <LinksUpToDate>false</LinksUpToDate>
  <CharactersWithSpaces>0</CharactersWithSpaces>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内倉広大</dc:creator>
  <cp:keywords/>
  <dc:description/>
  <cp:lastModifiedBy>鹿児島県教育庁</cp:lastModifiedBy>
  <cp:revision/>
  <cp:lastPrinted>2023-05-09T22:39:26Z</cp:lastPrinted>
  <dcterms:created xsi:type="dcterms:W3CDTF">2011-05-15T21:31:59Z</dcterms:created>
  <dcterms:modified xsi:type="dcterms:W3CDTF">2023-05-19T07:25:41Z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